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7315" windowHeight="13785"/>
  </bookViews>
  <sheets>
    <sheet name="Foglio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98" i="2" l="1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A2" i="2" l="1"/>
</calcChain>
</file>

<file path=xl/sharedStrings.xml><?xml version="1.0" encoding="utf-8"?>
<sst xmlns="http://schemas.openxmlformats.org/spreadsheetml/2006/main" count="1770" uniqueCount="67">
  <si>
    <t>KL19MBS07</t>
  </si>
  <si>
    <t>KL19MBM06</t>
  </si>
  <si>
    <t>KL19MBS04</t>
  </si>
  <si>
    <t>KL19MBM02</t>
  </si>
  <si>
    <t>KL19MBM05</t>
  </si>
  <si>
    <t>KL19MBS06</t>
  </si>
  <si>
    <t>KL19MBL03</t>
  </si>
  <si>
    <t>KL19MBS02</t>
  </si>
  <si>
    <t>KL19MTS01</t>
  </si>
  <si>
    <t>KL19MTS02</t>
  </si>
  <si>
    <t>KL19MPL01</t>
  </si>
  <si>
    <t>S</t>
  </si>
  <si>
    <t>M</t>
  </si>
  <si>
    <t>L</t>
  </si>
  <si>
    <t>XL</t>
  </si>
  <si>
    <t>XXL</t>
  </si>
  <si>
    <t>Colour</t>
  </si>
  <si>
    <t>RRP</t>
  </si>
  <si>
    <t>SIZE</t>
  </si>
  <si>
    <t>100% Cotton Jersey</t>
  </si>
  <si>
    <t>93% Cotton, 7% Elastan</t>
  </si>
  <si>
    <t>95% Cotton, 5% Elastan</t>
  </si>
  <si>
    <t>100% Polyester Single Layer</t>
  </si>
  <si>
    <t>100% Polyester Double Layer</t>
  </si>
  <si>
    <t>100% Polyester</t>
  </si>
  <si>
    <t>Colour Code</t>
  </si>
  <si>
    <t xml:space="preserve">Brand </t>
  </si>
  <si>
    <t>Gender</t>
  </si>
  <si>
    <t>Karl Lagerfeld</t>
  </si>
  <si>
    <t>Man</t>
  </si>
  <si>
    <t>EAN</t>
  </si>
  <si>
    <t>Article Number</t>
  </si>
  <si>
    <t>Article Description</t>
  </si>
  <si>
    <t>Mens Basic Polo Short Sleeve</t>
  </si>
  <si>
    <t xml:space="preserve">Mens Surf T-Shirt Short Sleeve </t>
  </si>
  <si>
    <t>Mens Logo T-Shirt Short Sleeve</t>
  </si>
  <si>
    <t>Mens Swimshorts Vertical Logo</t>
  </si>
  <si>
    <t>Mens Termic Swimshorts</t>
  </si>
  <si>
    <t>Mens Diagonal Logo Swimshorts</t>
  </si>
  <si>
    <t>Mens Logo Swimshorts</t>
  </si>
  <si>
    <t>Mens Check Print Swimshorts</t>
  </si>
  <si>
    <t>Black</t>
  </si>
  <si>
    <t>Blue</t>
  </si>
  <si>
    <t>White</t>
  </si>
  <si>
    <t>Red</t>
  </si>
  <si>
    <t>Navy</t>
  </si>
  <si>
    <t>04</t>
  </si>
  <si>
    <t>01</t>
  </si>
  <si>
    <t>03</t>
  </si>
  <si>
    <t>02</t>
  </si>
  <si>
    <t>08</t>
  </si>
  <si>
    <t>05</t>
  </si>
  <si>
    <t>06</t>
  </si>
  <si>
    <t>07</t>
  </si>
  <si>
    <t>Green</t>
  </si>
  <si>
    <t xml:space="preserve">05 </t>
  </si>
  <si>
    <t>Yellow</t>
  </si>
  <si>
    <t>Melange</t>
  </si>
  <si>
    <t>Product Group</t>
  </si>
  <si>
    <t>Swimshorts</t>
  </si>
  <si>
    <t>T-Shirt</t>
  </si>
  <si>
    <t>Polo Shirt</t>
  </si>
  <si>
    <t>Meterial Composition</t>
  </si>
  <si>
    <t>Photo</t>
  </si>
  <si>
    <t>Whs</t>
  </si>
  <si>
    <t>Qty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</si>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</sst>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_-;\-* #,##0_-;_-* &quot;-&quot;??_-;_-@_-"/>
    <numFmt numFmtId="165" formatCode="#,##0.00\ &quot;€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1"/>
      <name val="Tahoma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164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e 2" xfId="3"/>
    <cellStyle name="常规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574876</xdr:colOff>
      <xdr:row>0</xdr:row>
      <xdr:rowOff>1384300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7F3211D3-FC5F-BC4A-A1F3-817728FB8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1576" cy="1384300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3</xdr:row>
      <xdr:rowOff>63500</xdr:rowOff>
    </xdr:from>
    <xdr:to>
      <xdr:col>0</xdr:col>
      <xdr:colOff>1145145</xdr:colOff>
      <xdr:row>3</xdr:row>
      <xdr:rowOff>804903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7287CB1-38C3-5F41-A2AF-72182A5DD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146300"/>
          <a:ext cx="903845" cy="741403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4</xdr:row>
      <xdr:rowOff>63500</xdr:rowOff>
    </xdr:from>
    <xdr:to>
      <xdr:col>0</xdr:col>
      <xdr:colOff>1183245</xdr:colOff>
      <xdr:row>4</xdr:row>
      <xdr:rowOff>804903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43574106-F35D-1740-BFFF-BF8250570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3022600"/>
          <a:ext cx="903845" cy="741403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5</xdr:row>
      <xdr:rowOff>101600</xdr:rowOff>
    </xdr:from>
    <xdr:to>
      <xdr:col>0</xdr:col>
      <xdr:colOff>1145145</xdr:colOff>
      <xdr:row>5</xdr:row>
      <xdr:rowOff>843003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8F10DCF-6033-A145-8AFC-DC77265A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3937000"/>
          <a:ext cx="903845" cy="741403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6</xdr:row>
      <xdr:rowOff>50800</xdr:rowOff>
    </xdr:from>
    <xdr:to>
      <xdr:col>0</xdr:col>
      <xdr:colOff>1145145</xdr:colOff>
      <xdr:row>6</xdr:row>
      <xdr:rowOff>792203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AD8C0AE1-A06C-6743-B97A-0C5190383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4762500"/>
          <a:ext cx="903845" cy="741403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7</xdr:row>
      <xdr:rowOff>63500</xdr:rowOff>
    </xdr:from>
    <xdr:to>
      <xdr:col>0</xdr:col>
      <xdr:colOff>1170545</xdr:colOff>
      <xdr:row>7</xdr:row>
      <xdr:rowOff>804903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CAB1C53-3175-AD43-AC6E-1AE0B921E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651500"/>
          <a:ext cx="903845" cy="741403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8</xdr:row>
      <xdr:rowOff>12700</xdr:rowOff>
    </xdr:from>
    <xdr:to>
      <xdr:col>0</xdr:col>
      <xdr:colOff>1207623</xdr:colOff>
      <xdr:row>8</xdr:row>
      <xdr:rowOff>829076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939D9DD3-A6BF-9D4F-B69D-3A76EC819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64770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9</xdr:row>
      <xdr:rowOff>38100</xdr:rowOff>
    </xdr:from>
    <xdr:to>
      <xdr:col>0</xdr:col>
      <xdr:colOff>1220323</xdr:colOff>
      <xdr:row>9</xdr:row>
      <xdr:rowOff>854476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4F53A67-2E69-E54A-8969-5E20B9B9E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3787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10</xdr:row>
      <xdr:rowOff>38100</xdr:rowOff>
    </xdr:from>
    <xdr:to>
      <xdr:col>0</xdr:col>
      <xdr:colOff>1220323</xdr:colOff>
      <xdr:row>10</xdr:row>
      <xdr:rowOff>854476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80D0557C-E615-7548-BA54-48441C315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82550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11</xdr:row>
      <xdr:rowOff>25400</xdr:rowOff>
    </xdr:from>
    <xdr:to>
      <xdr:col>0</xdr:col>
      <xdr:colOff>1207623</xdr:colOff>
      <xdr:row>11</xdr:row>
      <xdr:rowOff>841776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4C08B01-6650-6B4D-A131-BB12F969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91186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12</xdr:row>
      <xdr:rowOff>50800</xdr:rowOff>
    </xdr:from>
    <xdr:to>
      <xdr:col>0</xdr:col>
      <xdr:colOff>1207623</xdr:colOff>
      <xdr:row>12</xdr:row>
      <xdr:rowOff>867176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39DD5596-78E9-3140-9A79-931E7152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00203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13</xdr:row>
      <xdr:rowOff>88900</xdr:rowOff>
    </xdr:from>
    <xdr:to>
      <xdr:col>0</xdr:col>
      <xdr:colOff>1202288</xdr:colOff>
      <xdr:row>13</xdr:row>
      <xdr:rowOff>793750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77B25316-FC00-4E4C-ABCE-F4AD62EC2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10934700"/>
          <a:ext cx="948288" cy="704850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14</xdr:row>
      <xdr:rowOff>50800</xdr:rowOff>
    </xdr:from>
    <xdr:to>
      <xdr:col>0</xdr:col>
      <xdr:colOff>1202288</xdr:colOff>
      <xdr:row>14</xdr:row>
      <xdr:rowOff>755650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AD8F56DD-BFF2-EE42-9F28-47A942D9D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11772900"/>
          <a:ext cx="948288" cy="70485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15</xdr:row>
      <xdr:rowOff>38100</xdr:rowOff>
    </xdr:from>
    <xdr:to>
      <xdr:col>0</xdr:col>
      <xdr:colOff>1214988</xdr:colOff>
      <xdr:row>15</xdr:row>
      <xdr:rowOff>742950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F414567-FD34-B248-B183-B5D673E36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2636500"/>
          <a:ext cx="948288" cy="70485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16</xdr:row>
      <xdr:rowOff>50800</xdr:rowOff>
    </xdr:from>
    <xdr:to>
      <xdr:col>0</xdr:col>
      <xdr:colOff>1214988</xdr:colOff>
      <xdr:row>16</xdr:row>
      <xdr:rowOff>755650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F65C4F6E-62F8-174B-8ED5-F1135A64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3525500"/>
          <a:ext cx="948288" cy="70485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17</xdr:row>
      <xdr:rowOff>38100</xdr:rowOff>
    </xdr:from>
    <xdr:to>
      <xdr:col>0</xdr:col>
      <xdr:colOff>1214988</xdr:colOff>
      <xdr:row>17</xdr:row>
      <xdr:rowOff>742950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D882204-0FD7-824B-A26F-789577F7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4389100"/>
          <a:ext cx="948288" cy="70485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18</xdr:row>
      <xdr:rowOff>38100</xdr:rowOff>
    </xdr:from>
    <xdr:to>
      <xdr:col>0</xdr:col>
      <xdr:colOff>1233023</xdr:colOff>
      <xdr:row>18</xdr:row>
      <xdr:rowOff>854476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B110FAE5-ED5D-D74B-8E53-D739C58AA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654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19</xdr:row>
      <xdr:rowOff>38100</xdr:rowOff>
    </xdr:from>
    <xdr:to>
      <xdr:col>0</xdr:col>
      <xdr:colOff>1220323</xdr:colOff>
      <xdr:row>19</xdr:row>
      <xdr:rowOff>854476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F41DF562-6004-E54B-85D2-FA3AEDD66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61417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20</xdr:row>
      <xdr:rowOff>25400</xdr:rowOff>
    </xdr:from>
    <xdr:to>
      <xdr:col>0</xdr:col>
      <xdr:colOff>1233023</xdr:colOff>
      <xdr:row>20</xdr:row>
      <xdr:rowOff>841776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4CFBEF70-8C59-B243-B1CA-4A7E55862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0053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21</xdr:row>
      <xdr:rowOff>25400</xdr:rowOff>
    </xdr:from>
    <xdr:to>
      <xdr:col>0</xdr:col>
      <xdr:colOff>1220323</xdr:colOff>
      <xdr:row>21</xdr:row>
      <xdr:rowOff>841776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F222C7E6-B78E-864C-878D-E0C2B525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78816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22</xdr:row>
      <xdr:rowOff>12700</xdr:rowOff>
    </xdr:from>
    <xdr:to>
      <xdr:col>0</xdr:col>
      <xdr:colOff>1233023</xdr:colOff>
      <xdr:row>22</xdr:row>
      <xdr:rowOff>829076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1048AD09-4E3D-0048-B48B-498E6EF9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8745200"/>
          <a:ext cx="966323" cy="816376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23</xdr:row>
      <xdr:rowOff>76200</xdr:rowOff>
    </xdr:from>
    <xdr:to>
      <xdr:col>0</xdr:col>
      <xdr:colOff>1222058</xdr:colOff>
      <xdr:row>23</xdr:row>
      <xdr:rowOff>827178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3AE023CF-B862-3F4A-A25C-78F0E25BA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96850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24</xdr:row>
      <xdr:rowOff>63500</xdr:rowOff>
    </xdr:from>
    <xdr:to>
      <xdr:col>0</xdr:col>
      <xdr:colOff>1234758</xdr:colOff>
      <xdr:row>24</xdr:row>
      <xdr:rowOff>814478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FF2414F5-1382-414F-958C-F73041F59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05486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25</xdr:row>
      <xdr:rowOff>38100</xdr:rowOff>
    </xdr:from>
    <xdr:to>
      <xdr:col>0</xdr:col>
      <xdr:colOff>1234758</xdr:colOff>
      <xdr:row>25</xdr:row>
      <xdr:rowOff>789078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556F8F13-3133-D341-8ABA-04F5B46D9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13995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26</xdr:row>
      <xdr:rowOff>50800</xdr:rowOff>
    </xdr:from>
    <xdr:to>
      <xdr:col>0</xdr:col>
      <xdr:colOff>1222058</xdr:colOff>
      <xdr:row>26</xdr:row>
      <xdr:rowOff>801778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93D07EBE-7B72-694E-BE4B-409CE10F0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22885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27</xdr:row>
      <xdr:rowOff>50800</xdr:rowOff>
    </xdr:from>
    <xdr:to>
      <xdr:col>0</xdr:col>
      <xdr:colOff>1222058</xdr:colOff>
      <xdr:row>27</xdr:row>
      <xdr:rowOff>801778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9B776100-9EC1-E042-A67B-346C79D4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31648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28</xdr:row>
      <xdr:rowOff>50800</xdr:rowOff>
    </xdr:from>
    <xdr:to>
      <xdr:col>0</xdr:col>
      <xdr:colOff>1234758</xdr:colOff>
      <xdr:row>28</xdr:row>
      <xdr:rowOff>801778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60B23F98-F887-9C43-9BCB-F87AFAEE8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40411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29</xdr:row>
      <xdr:rowOff>38100</xdr:rowOff>
    </xdr:from>
    <xdr:to>
      <xdr:col>0</xdr:col>
      <xdr:colOff>1272858</xdr:colOff>
      <xdr:row>29</xdr:row>
      <xdr:rowOff>789078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7AE0A81-E028-894D-A213-1CDD387DB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49047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50800</xdr:rowOff>
    </xdr:from>
    <xdr:to>
      <xdr:col>0</xdr:col>
      <xdr:colOff>1260158</xdr:colOff>
      <xdr:row>30</xdr:row>
      <xdr:rowOff>801778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7238D9F-C60F-004B-A22E-987E1FD5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57937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31</xdr:row>
      <xdr:rowOff>50800</xdr:rowOff>
    </xdr:from>
    <xdr:to>
      <xdr:col>0</xdr:col>
      <xdr:colOff>1272858</xdr:colOff>
      <xdr:row>31</xdr:row>
      <xdr:rowOff>801778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AFE99FA3-16A8-7D41-B43C-84D91A416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6700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32</xdr:row>
      <xdr:rowOff>63500</xdr:rowOff>
    </xdr:from>
    <xdr:to>
      <xdr:col>0</xdr:col>
      <xdr:colOff>1260158</xdr:colOff>
      <xdr:row>32</xdr:row>
      <xdr:rowOff>814478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79FFB9CC-E64E-B942-815B-DB9D20A16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75590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33</xdr:row>
      <xdr:rowOff>63500</xdr:rowOff>
    </xdr:from>
    <xdr:to>
      <xdr:col>0</xdr:col>
      <xdr:colOff>1209358</xdr:colOff>
      <xdr:row>33</xdr:row>
      <xdr:rowOff>814478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63D635EC-3401-BD48-A6F3-3233CAD9A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84353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34</xdr:row>
      <xdr:rowOff>63500</xdr:rowOff>
    </xdr:from>
    <xdr:to>
      <xdr:col>0</xdr:col>
      <xdr:colOff>1260158</xdr:colOff>
      <xdr:row>34</xdr:row>
      <xdr:rowOff>814478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EAD26FA9-7101-D243-A4F6-3E7A199A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93116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35</xdr:row>
      <xdr:rowOff>50800</xdr:rowOff>
    </xdr:from>
    <xdr:to>
      <xdr:col>0</xdr:col>
      <xdr:colOff>1260158</xdr:colOff>
      <xdr:row>35</xdr:row>
      <xdr:rowOff>801778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2F2BB0F8-943F-4B4E-A464-B90518C7E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01752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36</xdr:row>
      <xdr:rowOff>63500</xdr:rowOff>
    </xdr:from>
    <xdr:to>
      <xdr:col>0</xdr:col>
      <xdr:colOff>1247458</xdr:colOff>
      <xdr:row>36</xdr:row>
      <xdr:rowOff>814478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7D78B22B-3C50-164F-848A-3E14E02ED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310642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37</xdr:row>
      <xdr:rowOff>38100</xdr:rowOff>
    </xdr:from>
    <xdr:to>
      <xdr:col>0</xdr:col>
      <xdr:colOff>1247458</xdr:colOff>
      <xdr:row>37</xdr:row>
      <xdr:rowOff>789078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7798F74-90BC-3F4D-A225-B0F4D7A87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31915100"/>
          <a:ext cx="955358" cy="75097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38</xdr:row>
      <xdr:rowOff>38100</xdr:rowOff>
    </xdr:from>
    <xdr:to>
      <xdr:col>0</xdr:col>
      <xdr:colOff>1304494</xdr:colOff>
      <xdr:row>38</xdr:row>
      <xdr:rowOff>836608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ED7A547E-D1B2-6E4A-84A9-2830B21AE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32791400"/>
          <a:ext cx="1012394" cy="79850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39</xdr:row>
      <xdr:rowOff>25400</xdr:rowOff>
    </xdr:from>
    <xdr:to>
      <xdr:col>0</xdr:col>
      <xdr:colOff>1304494</xdr:colOff>
      <xdr:row>39</xdr:row>
      <xdr:rowOff>823908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34E095A3-D8B5-084C-A940-3026171DC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33655000"/>
          <a:ext cx="1012394" cy="798508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40</xdr:row>
      <xdr:rowOff>38100</xdr:rowOff>
    </xdr:from>
    <xdr:to>
      <xdr:col>0</xdr:col>
      <xdr:colOff>1291794</xdr:colOff>
      <xdr:row>40</xdr:row>
      <xdr:rowOff>836608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1E264F52-29A0-9D4E-B873-1C34D91DE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34544000"/>
          <a:ext cx="1012394" cy="798508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41</xdr:row>
      <xdr:rowOff>12700</xdr:rowOff>
    </xdr:from>
    <xdr:to>
      <xdr:col>0</xdr:col>
      <xdr:colOff>1329894</xdr:colOff>
      <xdr:row>41</xdr:row>
      <xdr:rowOff>811208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4CB22514-2A25-754E-9FEB-9BB27A081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5394900"/>
          <a:ext cx="1012394" cy="798508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42</xdr:row>
      <xdr:rowOff>12700</xdr:rowOff>
    </xdr:from>
    <xdr:to>
      <xdr:col>0</xdr:col>
      <xdr:colOff>1355294</xdr:colOff>
      <xdr:row>42</xdr:row>
      <xdr:rowOff>811208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C811990F-E413-464F-8835-F5FF00068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6271200"/>
          <a:ext cx="1012394" cy="798508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43</xdr:row>
      <xdr:rowOff>38100</xdr:rowOff>
    </xdr:from>
    <xdr:to>
      <xdr:col>0</xdr:col>
      <xdr:colOff>1280874</xdr:colOff>
      <xdr:row>43</xdr:row>
      <xdr:rowOff>833209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DE453ED2-470E-C548-9417-1274C917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71729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44</xdr:row>
      <xdr:rowOff>50800</xdr:rowOff>
    </xdr:from>
    <xdr:to>
      <xdr:col>0</xdr:col>
      <xdr:colOff>1217374</xdr:colOff>
      <xdr:row>44</xdr:row>
      <xdr:rowOff>845909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E641E7C0-CD56-7147-BE30-2904095B4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380619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45</xdr:row>
      <xdr:rowOff>50800</xdr:rowOff>
    </xdr:from>
    <xdr:to>
      <xdr:col>0</xdr:col>
      <xdr:colOff>1242774</xdr:colOff>
      <xdr:row>45</xdr:row>
      <xdr:rowOff>845909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F812AAB1-B8DA-F345-8336-6744DD863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389382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46</xdr:row>
      <xdr:rowOff>38100</xdr:rowOff>
    </xdr:from>
    <xdr:to>
      <xdr:col>0</xdr:col>
      <xdr:colOff>1255474</xdr:colOff>
      <xdr:row>46</xdr:row>
      <xdr:rowOff>833209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EDAEE9E4-EEA2-2E41-AF31-D9920FA65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98018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47</xdr:row>
      <xdr:rowOff>38100</xdr:rowOff>
    </xdr:from>
    <xdr:to>
      <xdr:col>0</xdr:col>
      <xdr:colOff>1268174</xdr:colOff>
      <xdr:row>47</xdr:row>
      <xdr:rowOff>833209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C4C174BC-F25D-994B-92B6-82A90087E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406781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48</xdr:row>
      <xdr:rowOff>38100</xdr:rowOff>
    </xdr:from>
    <xdr:to>
      <xdr:col>0</xdr:col>
      <xdr:colOff>1240734</xdr:colOff>
      <xdr:row>48</xdr:row>
      <xdr:rowOff>864639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5227D911-4DA4-A148-BFD8-51BF520B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1554400"/>
          <a:ext cx="935934" cy="82653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49</xdr:row>
      <xdr:rowOff>25400</xdr:rowOff>
    </xdr:from>
    <xdr:to>
      <xdr:col>0</xdr:col>
      <xdr:colOff>1266134</xdr:colOff>
      <xdr:row>49</xdr:row>
      <xdr:rowOff>851939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87B6BEF1-A5AF-314D-9C3C-DF542BFA0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42418000"/>
          <a:ext cx="935934" cy="82653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50</xdr:row>
      <xdr:rowOff>12700</xdr:rowOff>
    </xdr:from>
    <xdr:to>
      <xdr:col>0</xdr:col>
      <xdr:colOff>1253434</xdr:colOff>
      <xdr:row>50</xdr:row>
      <xdr:rowOff>839239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BD6B6FF5-BC2D-F249-871C-609DCD18C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43281600"/>
          <a:ext cx="935934" cy="826539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51</xdr:row>
      <xdr:rowOff>25400</xdr:rowOff>
    </xdr:from>
    <xdr:to>
      <xdr:col>0</xdr:col>
      <xdr:colOff>1291534</xdr:colOff>
      <xdr:row>51</xdr:row>
      <xdr:rowOff>851939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71E99D3-E836-2B42-B0CD-098BF742D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44170600"/>
          <a:ext cx="935934" cy="826539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52</xdr:row>
      <xdr:rowOff>12700</xdr:rowOff>
    </xdr:from>
    <xdr:to>
      <xdr:col>0</xdr:col>
      <xdr:colOff>1278834</xdr:colOff>
      <xdr:row>52</xdr:row>
      <xdr:rowOff>839239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BD672734-3DAF-D744-B742-ACB269587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5034200"/>
          <a:ext cx="935934" cy="82653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53</xdr:row>
      <xdr:rowOff>38100</xdr:rowOff>
    </xdr:from>
    <xdr:to>
      <xdr:col>0</xdr:col>
      <xdr:colOff>1280874</xdr:colOff>
      <xdr:row>53</xdr:row>
      <xdr:rowOff>833209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A406849C-267C-5E4A-A86C-2D3033D57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459359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54</xdr:row>
      <xdr:rowOff>38100</xdr:rowOff>
    </xdr:from>
    <xdr:to>
      <xdr:col>0</xdr:col>
      <xdr:colOff>1280874</xdr:colOff>
      <xdr:row>54</xdr:row>
      <xdr:rowOff>833209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A37DA845-B16F-A646-86B9-87FF06F6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468122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55</xdr:row>
      <xdr:rowOff>25400</xdr:rowOff>
    </xdr:from>
    <xdr:to>
      <xdr:col>0</xdr:col>
      <xdr:colOff>1280874</xdr:colOff>
      <xdr:row>55</xdr:row>
      <xdr:rowOff>820509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B99CFA04-DB72-EA42-A25D-C8EF2471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476758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56</xdr:row>
      <xdr:rowOff>38100</xdr:rowOff>
    </xdr:from>
    <xdr:to>
      <xdr:col>0</xdr:col>
      <xdr:colOff>1242774</xdr:colOff>
      <xdr:row>56</xdr:row>
      <xdr:rowOff>833209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8D2D870C-A0E7-774F-BBE2-C48199678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485648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57</xdr:row>
      <xdr:rowOff>50800</xdr:rowOff>
    </xdr:from>
    <xdr:to>
      <xdr:col>0</xdr:col>
      <xdr:colOff>1280874</xdr:colOff>
      <xdr:row>57</xdr:row>
      <xdr:rowOff>845909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8ED6A7EC-918C-F444-92B5-E557FA632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494538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58</xdr:row>
      <xdr:rowOff>38100</xdr:rowOff>
    </xdr:from>
    <xdr:to>
      <xdr:col>0</xdr:col>
      <xdr:colOff>1255474</xdr:colOff>
      <xdr:row>58</xdr:row>
      <xdr:rowOff>833209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5B99E037-8CE8-6945-9EE4-97EB7E06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03174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59</xdr:row>
      <xdr:rowOff>38100</xdr:rowOff>
    </xdr:from>
    <xdr:to>
      <xdr:col>0</xdr:col>
      <xdr:colOff>1268174</xdr:colOff>
      <xdr:row>59</xdr:row>
      <xdr:rowOff>833209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69A1795C-FAD4-B54E-95EA-775DB0EA5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511937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60</xdr:row>
      <xdr:rowOff>50800</xdr:rowOff>
    </xdr:from>
    <xdr:to>
      <xdr:col>0</xdr:col>
      <xdr:colOff>1306274</xdr:colOff>
      <xdr:row>60</xdr:row>
      <xdr:rowOff>845909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D486807E-2852-0044-8D61-5203F6F53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520827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61</xdr:row>
      <xdr:rowOff>38100</xdr:rowOff>
    </xdr:from>
    <xdr:to>
      <xdr:col>0</xdr:col>
      <xdr:colOff>1306274</xdr:colOff>
      <xdr:row>61</xdr:row>
      <xdr:rowOff>833209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4479D010-5887-E242-B4D8-EF6C06C92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529463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62</xdr:row>
      <xdr:rowOff>12700</xdr:rowOff>
    </xdr:from>
    <xdr:to>
      <xdr:col>0</xdr:col>
      <xdr:colOff>1306274</xdr:colOff>
      <xdr:row>62</xdr:row>
      <xdr:rowOff>807809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9348B344-3835-8845-A740-56B1BD665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53797200"/>
          <a:ext cx="950674" cy="79510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63</xdr:row>
      <xdr:rowOff>101599</xdr:rowOff>
    </xdr:from>
    <xdr:to>
      <xdr:col>0</xdr:col>
      <xdr:colOff>1371600</xdr:colOff>
      <xdr:row>63</xdr:row>
      <xdr:rowOff>910128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F642DC2B-68BD-0946-923B-0A89AA05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0" y="54762399"/>
          <a:ext cx="1054100" cy="80852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64</xdr:row>
      <xdr:rowOff>25399</xdr:rowOff>
    </xdr:from>
    <xdr:to>
      <xdr:col>0</xdr:col>
      <xdr:colOff>1371600</xdr:colOff>
      <xdr:row>64</xdr:row>
      <xdr:rowOff>833928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134DA8AE-CC93-AB4B-A48A-53ED5A79A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0" y="55714899"/>
          <a:ext cx="1054100" cy="80852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65</xdr:row>
      <xdr:rowOff>25399</xdr:rowOff>
    </xdr:from>
    <xdr:to>
      <xdr:col>0</xdr:col>
      <xdr:colOff>1358900</xdr:colOff>
      <xdr:row>65</xdr:row>
      <xdr:rowOff>833928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70EE8259-BAC2-3149-8508-C7A9F939E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56591199"/>
          <a:ext cx="1054100" cy="80852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66</xdr:row>
      <xdr:rowOff>25399</xdr:rowOff>
    </xdr:from>
    <xdr:to>
      <xdr:col>0</xdr:col>
      <xdr:colOff>1358900</xdr:colOff>
      <xdr:row>66</xdr:row>
      <xdr:rowOff>833928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249BED11-5F53-4144-B010-569049D40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57467499"/>
          <a:ext cx="1054100" cy="80852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67</xdr:row>
      <xdr:rowOff>63499</xdr:rowOff>
    </xdr:from>
    <xdr:to>
      <xdr:col>0</xdr:col>
      <xdr:colOff>1323640</xdr:colOff>
      <xdr:row>67</xdr:row>
      <xdr:rowOff>825500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0EDF7B5B-43E2-3742-820E-5D2BF0AAC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58381899"/>
          <a:ext cx="993440" cy="762001"/>
        </a:xfrm>
        <a:prstGeom prst="rect">
          <a:avLst/>
        </a:prstGeom>
      </xdr:spPr>
    </xdr:pic>
    <xdr:clientData/>
  </xdr:twoCellAnchor>
  <xdr:twoCellAnchor>
    <xdr:from>
      <xdr:col>0</xdr:col>
      <xdr:colOff>331218</xdr:colOff>
      <xdr:row>68</xdr:row>
      <xdr:rowOff>38099</xdr:rowOff>
    </xdr:from>
    <xdr:to>
      <xdr:col>0</xdr:col>
      <xdr:colOff>1308100</xdr:colOff>
      <xdr:row>68</xdr:row>
      <xdr:rowOff>787400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E045558-836E-6F47-8F14-2F3A0C7B0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218" y="59232799"/>
          <a:ext cx="976882" cy="749301"/>
        </a:xfrm>
        <a:prstGeom prst="rect">
          <a:avLst/>
        </a:prstGeom>
      </xdr:spPr>
    </xdr:pic>
    <xdr:clientData/>
  </xdr:twoCellAnchor>
  <xdr:twoCellAnchor>
    <xdr:from>
      <xdr:col>0</xdr:col>
      <xdr:colOff>331218</xdr:colOff>
      <xdr:row>69</xdr:row>
      <xdr:rowOff>50799</xdr:rowOff>
    </xdr:from>
    <xdr:to>
      <xdr:col>0</xdr:col>
      <xdr:colOff>1308100</xdr:colOff>
      <xdr:row>69</xdr:row>
      <xdr:rowOff>800100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6C080033-AEB6-7F40-BC48-04298F412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218" y="60121799"/>
          <a:ext cx="976882" cy="749301"/>
        </a:xfrm>
        <a:prstGeom prst="rect">
          <a:avLst/>
        </a:prstGeom>
      </xdr:spPr>
    </xdr:pic>
    <xdr:clientData/>
  </xdr:twoCellAnchor>
  <xdr:twoCellAnchor>
    <xdr:from>
      <xdr:col>0</xdr:col>
      <xdr:colOff>293118</xdr:colOff>
      <xdr:row>70</xdr:row>
      <xdr:rowOff>50799</xdr:rowOff>
    </xdr:from>
    <xdr:to>
      <xdr:col>0</xdr:col>
      <xdr:colOff>1270000</xdr:colOff>
      <xdr:row>70</xdr:row>
      <xdr:rowOff>800100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81C8B657-9554-D946-9CDD-8129A308D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118" y="60998099"/>
          <a:ext cx="976882" cy="749301"/>
        </a:xfrm>
        <a:prstGeom prst="rect">
          <a:avLst/>
        </a:prstGeom>
      </xdr:spPr>
    </xdr:pic>
    <xdr:clientData/>
  </xdr:twoCellAnchor>
  <xdr:twoCellAnchor>
    <xdr:from>
      <xdr:col>0</xdr:col>
      <xdr:colOff>318518</xdr:colOff>
      <xdr:row>71</xdr:row>
      <xdr:rowOff>63499</xdr:rowOff>
    </xdr:from>
    <xdr:to>
      <xdr:col>0</xdr:col>
      <xdr:colOff>1295400</xdr:colOff>
      <xdr:row>71</xdr:row>
      <xdr:rowOff>812800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23163042-9F34-DC46-BEB9-22A78CA9E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8518" y="61887099"/>
          <a:ext cx="976882" cy="749301"/>
        </a:xfrm>
        <a:prstGeom prst="rect">
          <a:avLst/>
        </a:prstGeom>
      </xdr:spPr>
    </xdr:pic>
    <xdr:clientData/>
  </xdr:twoCellAnchor>
  <xdr:twoCellAnchor>
    <xdr:from>
      <xdr:col>0</xdr:col>
      <xdr:colOff>343918</xdr:colOff>
      <xdr:row>72</xdr:row>
      <xdr:rowOff>38099</xdr:rowOff>
    </xdr:from>
    <xdr:to>
      <xdr:col>0</xdr:col>
      <xdr:colOff>1320800</xdr:colOff>
      <xdr:row>72</xdr:row>
      <xdr:rowOff>787400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2E8B4845-D90E-5548-93E3-D6ED4553F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3918" y="62737999"/>
          <a:ext cx="976882" cy="749301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73</xdr:row>
      <xdr:rowOff>12700</xdr:rowOff>
    </xdr:from>
    <xdr:to>
      <xdr:col>0</xdr:col>
      <xdr:colOff>1308100</xdr:colOff>
      <xdr:row>74</xdr:row>
      <xdr:rowOff>2656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D1176386-74B4-C049-9963-0DDBC0F56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63588900"/>
          <a:ext cx="965200" cy="840856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74</xdr:row>
      <xdr:rowOff>25400</xdr:rowOff>
    </xdr:from>
    <xdr:to>
      <xdr:col>0</xdr:col>
      <xdr:colOff>1277774</xdr:colOff>
      <xdr:row>74</xdr:row>
      <xdr:rowOff>850900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39B61FE1-1D97-514E-96D1-5B46586F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64452500"/>
          <a:ext cx="947574" cy="825500"/>
        </a:xfrm>
        <a:prstGeom prst="rect">
          <a:avLst/>
        </a:prstGeom>
      </xdr:spPr>
    </xdr:pic>
    <xdr:clientData/>
  </xdr:twoCellAnchor>
  <xdr:twoCellAnchor>
    <xdr:from>
      <xdr:col>0</xdr:col>
      <xdr:colOff>368300</xdr:colOff>
      <xdr:row>75</xdr:row>
      <xdr:rowOff>12700</xdr:rowOff>
    </xdr:from>
    <xdr:to>
      <xdr:col>0</xdr:col>
      <xdr:colOff>1315874</xdr:colOff>
      <xdr:row>75</xdr:row>
      <xdr:rowOff>838200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468032F3-3E99-6F44-A7C0-EFFF89E19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300" y="65316100"/>
          <a:ext cx="947574" cy="825500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76</xdr:row>
      <xdr:rowOff>25400</xdr:rowOff>
    </xdr:from>
    <xdr:to>
      <xdr:col>0</xdr:col>
      <xdr:colOff>1303174</xdr:colOff>
      <xdr:row>76</xdr:row>
      <xdr:rowOff>850900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DF7EBE9B-C962-C74C-BAD6-9BBE61F19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600" y="66205100"/>
          <a:ext cx="947574" cy="825500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77</xdr:row>
      <xdr:rowOff>25400</xdr:rowOff>
    </xdr:from>
    <xdr:to>
      <xdr:col>0</xdr:col>
      <xdr:colOff>1341274</xdr:colOff>
      <xdr:row>77</xdr:row>
      <xdr:rowOff>850900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1AB54A96-664F-0844-86C1-AC7164B2F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67081400"/>
          <a:ext cx="947574" cy="825500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78</xdr:row>
      <xdr:rowOff>38100</xdr:rowOff>
    </xdr:from>
    <xdr:to>
      <xdr:col>0</xdr:col>
      <xdr:colOff>1320800</xdr:colOff>
      <xdr:row>78</xdr:row>
      <xdr:rowOff>797922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101D40B3-C108-DC47-97AA-7A78BBE5A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67970400"/>
          <a:ext cx="990600" cy="759822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79</xdr:row>
      <xdr:rowOff>50800</xdr:rowOff>
    </xdr:from>
    <xdr:to>
      <xdr:col>0</xdr:col>
      <xdr:colOff>1333500</xdr:colOff>
      <xdr:row>79</xdr:row>
      <xdr:rowOff>810622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67BDB894-4501-574E-8265-9EDFB93BB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68821300"/>
          <a:ext cx="990600" cy="759822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80</xdr:row>
      <xdr:rowOff>38100</xdr:rowOff>
    </xdr:from>
    <xdr:to>
      <xdr:col>0</xdr:col>
      <xdr:colOff>1320800</xdr:colOff>
      <xdr:row>80</xdr:row>
      <xdr:rowOff>797922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1BAA1534-BFA3-7E4D-B7C8-CA3B54880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69684900"/>
          <a:ext cx="990600" cy="759822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81</xdr:row>
      <xdr:rowOff>38100</xdr:rowOff>
    </xdr:from>
    <xdr:to>
      <xdr:col>0</xdr:col>
      <xdr:colOff>1320800</xdr:colOff>
      <xdr:row>81</xdr:row>
      <xdr:rowOff>797922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6C77A7D4-AEE4-1349-97C4-631655557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70561200"/>
          <a:ext cx="990600" cy="759822"/>
        </a:xfrm>
        <a:prstGeom prst="rect">
          <a:avLst/>
        </a:prstGeom>
      </xdr:spPr>
    </xdr:pic>
    <xdr:clientData/>
  </xdr:twoCellAnchor>
  <xdr:twoCellAnchor>
    <xdr:from>
      <xdr:col>0</xdr:col>
      <xdr:colOff>368300</xdr:colOff>
      <xdr:row>82</xdr:row>
      <xdr:rowOff>50800</xdr:rowOff>
    </xdr:from>
    <xdr:to>
      <xdr:col>0</xdr:col>
      <xdr:colOff>1358900</xdr:colOff>
      <xdr:row>82</xdr:row>
      <xdr:rowOff>810622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BD58483A-DEA3-1E49-A301-DFAF98816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300" y="71450200"/>
          <a:ext cx="990600" cy="759822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83</xdr:row>
      <xdr:rowOff>38099</xdr:rowOff>
    </xdr:from>
    <xdr:to>
      <xdr:col>0</xdr:col>
      <xdr:colOff>1384300</xdr:colOff>
      <xdr:row>84</xdr:row>
      <xdr:rowOff>5538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073AA6A4-E1BF-DF47-BB49-637A7C9E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0" y="72313799"/>
          <a:ext cx="1066800" cy="79293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84</xdr:row>
      <xdr:rowOff>25399</xdr:rowOff>
    </xdr:from>
    <xdr:to>
      <xdr:col>0</xdr:col>
      <xdr:colOff>1384300</xdr:colOff>
      <xdr:row>84</xdr:row>
      <xdr:rowOff>818338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706E1F57-5CB7-0C4F-A6EB-BBF9B7C96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0" y="73126599"/>
          <a:ext cx="1066800" cy="79293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85</xdr:row>
      <xdr:rowOff>25399</xdr:rowOff>
    </xdr:from>
    <xdr:to>
      <xdr:col>0</xdr:col>
      <xdr:colOff>1397000</xdr:colOff>
      <xdr:row>85</xdr:row>
      <xdr:rowOff>818338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F20F252E-95BA-B445-BBDC-3373B820B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74002899"/>
          <a:ext cx="1066800" cy="79293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86</xdr:row>
      <xdr:rowOff>38099</xdr:rowOff>
    </xdr:from>
    <xdr:to>
      <xdr:col>0</xdr:col>
      <xdr:colOff>1384300</xdr:colOff>
      <xdr:row>86</xdr:row>
      <xdr:rowOff>831038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77FD6DA6-BA8D-7648-9CCC-A0D12EA94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0" y="74891899"/>
          <a:ext cx="1066800" cy="792939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87</xdr:row>
      <xdr:rowOff>38099</xdr:rowOff>
    </xdr:from>
    <xdr:to>
      <xdr:col>0</xdr:col>
      <xdr:colOff>1397000</xdr:colOff>
      <xdr:row>87</xdr:row>
      <xdr:rowOff>831038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CAEB094D-A010-4B43-A535-6CFFDE2E2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75768199"/>
          <a:ext cx="1066800" cy="792939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88</xdr:row>
      <xdr:rowOff>25400</xdr:rowOff>
    </xdr:from>
    <xdr:to>
      <xdr:col>0</xdr:col>
      <xdr:colOff>1256525</xdr:colOff>
      <xdr:row>88</xdr:row>
      <xdr:rowOff>759107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73857133-A0B8-374D-85B3-0F286C43B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76631800"/>
          <a:ext cx="850125" cy="733707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89</xdr:row>
      <xdr:rowOff>50800</xdr:rowOff>
    </xdr:from>
    <xdr:to>
      <xdr:col>0</xdr:col>
      <xdr:colOff>1269225</xdr:colOff>
      <xdr:row>89</xdr:row>
      <xdr:rowOff>784507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0617003B-B4A3-0A4F-ACD2-A835E9EA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77419200"/>
          <a:ext cx="850125" cy="733707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90</xdr:row>
      <xdr:rowOff>38100</xdr:rowOff>
    </xdr:from>
    <xdr:to>
      <xdr:col>0</xdr:col>
      <xdr:colOff>1256525</xdr:colOff>
      <xdr:row>90</xdr:row>
      <xdr:rowOff>771807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0E08E7B2-C6B6-5B43-A9E2-53686FA65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78282800"/>
          <a:ext cx="850125" cy="733707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91</xdr:row>
      <xdr:rowOff>50800</xdr:rowOff>
    </xdr:from>
    <xdr:to>
      <xdr:col>0</xdr:col>
      <xdr:colOff>1269225</xdr:colOff>
      <xdr:row>91</xdr:row>
      <xdr:rowOff>784507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6B5CCB27-0499-B14A-B26C-FBEAFEFFB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79171800"/>
          <a:ext cx="850125" cy="733707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92</xdr:row>
      <xdr:rowOff>38100</xdr:rowOff>
    </xdr:from>
    <xdr:to>
      <xdr:col>0</xdr:col>
      <xdr:colOff>1269225</xdr:colOff>
      <xdr:row>92</xdr:row>
      <xdr:rowOff>771807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04337CC4-7D2A-DC45-890A-73CBCB994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80035400"/>
          <a:ext cx="850125" cy="733707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93</xdr:row>
      <xdr:rowOff>50800</xdr:rowOff>
    </xdr:from>
    <xdr:to>
      <xdr:col>0</xdr:col>
      <xdr:colOff>1231975</xdr:colOff>
      <xdr:row>93</xdr:row>
      <xdr:rowOff>723276</xdr:rowOff>
    </xdr:to>
    <xdr:pic>
      <xdr:nvPicPr>
        <xdr:cNvPr id="97" name="Immagine 1092">
          <a:extLst>
            <a:ext uri="{FF2B5EF4-FFF2-40B4-BE49-F238E27FC236}">
              <a16:creationId xmlns:a16="http://schemas.microsoft.com/office/drawing/2014/main" xmlns="" id="{56A9210E-8B05-5542-BF75-99821D818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600" y="80924400"/>
          <a:ext cx="876375" cy="67247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94</xdr:row>
      <xdr:rowOff>76200</xdr:rowOff>
    </xdr:from>
    <xdr:to>
      <xdr:col>0</xdr:col>
      <xdr:colOff>1257375</xdr:colOff>
      <xdr:row>94</xdr:row>
      <xdr:rowOff>748676</xdr:rowOff>
    </xdr:to>
    <xdr:pic>
      <xdr:nvPicPr>
        <xdr:cNvPr id="98" name="Immagine 1092">
          <a:extLst>
            <a:ext uri="{FF2B5EF4-FFF2-40B4-BE49-F238E27FC236}">
              <a16:creationId xmlns:a16="http://schemas.microsoft.com/office/drawing/2014/main" xmlns="" id="{2A6B5BA7-C9FF-2642-9403-FB9C7BC05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81711800"/>
          <a:ext cx="876375" cy="672476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95</xdr:row>
      <xdr:rowOff>63500</xdr:rowOff>
    </xdr:from>
    <xdr:to>
      <xdr:col>0</xdr:col>
      <xdr:colOff>1206575</xdr:colOff>
      <xdr:row>95</xdr:row>
      <xdr:rowOff>735976</xdr:rowOff>
    </xdr:to>
    <xdr:pic>
      <xdr:nvPicPr>
        <xdr:cNvPr id="99" name="Immagine 1092">
          <a:extLst>
            <a:ext uri="{FF2B5EF4-FFF2-40B4-BE49-F238E27FC236}">
              <a16:creationId xmlns:a16="http://schemas.microsoft.com/office/drawing/2014/main" xmlns="" id="{38B435A8-AEB9-4C4A-A229-4ACB014C2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" y="82575400"/>
          <a:ext cx="876375" cy="672476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96</xdr:row>
      <xdr:rowOff>63500</xdr:rowOff>
    </xdr:from>
    <xdr:to>
      <xdr:col>0</xdr:col>
      <xdr:colOff>1219275</xdr:colOff>
      <xdr:row>96</xdr:row>
      <xdr:rowOff>735976</xdr:rowOff>
    </xdr:to>
    <xdr:pic>
      <xdr:nvPicPr>
        <xdr:cNvPr id="100" name="Immagine 1092">
          <a:extLst>
            <a:ext uri="{FF2B5EF4-FFF2-40B4-BE49-F238E27FC236}">
              <a16:creationId xmlns:a16="http://schemas.microsoft.com/office/drawing/2014/main" xmlns="" id="{B2829C52-774C-C148-94A8-79570CD01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83451700"/>
          <a:ext cx="876375" cy="672476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97</xdr:row>
      <xdr:rowOff>76200</xdr:rowOff>
    </xdr:from>
    <xdr:to>
      <xdr:col>0</xdr:col>
      <xdr:colOff>1270075</xdr:colOff>
      <xdr:row>97</xdr:row>
      <xdr:rowOff>748676</xdr:rowOff>
    </xdr:to>
    <xdr:pic>
      <xdr:nvPicPr>
        <xdr:cNvPr id="101" name="Immagine 1092">
          <a:extLst>
            <a:ext uri="{FF2B5EF4-FFF2-40B4-BE49-F238E27FC236}">
              <a16:creationId xmlns:a16="http://schemas.microsoft.com/office/drawing/2014/main" xmlns="" id="{ABF5E59D-A5A5-AB44-9746-9542C057B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84340700"/>
          <a:ext cx="876375" cy="672476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98</xdr:row>
      <xdr:rowOff>25400</xdr:rowOff>
    </xdr:from>
    <xdr:to>
      <xdr:col>0</xdr:col>
      <xdr:colOff>1214374</xdr:colOff>
      <xdr:row>98</xdr:row>
      <xdr:rowOff>728265</xdr:rowOff>
    </xdr:to>
    <xdr:pic>
      <xdr:nvPicPr>
        <xdr:cNvPr id="102" name="Immagine 1088">
          <a:extLst>
            <a:ext uri="{FF2B5EF4-FFF2-40B4-BE49-F238E27FC236}">
              <a16:creationId xmlns:a16="http://schemas.microsoft.com/office/drawing/2014/main" xmlns="" id="{209905C1-A556-FE4A-897A-429CBEA1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85166200"/>
          <a:ext cx="871474" cy="702865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99</xdr:row>
      <xdr:rowOff>38100</xdr:rowOff>
    </xdr:from>
    <xdr:to>
      <xdr:col>0</xdr:col>
      <xdr:colOff>1252474</xdr:colOff>
      <xdr:row>99</xdr:row>
      <xdr:rowOff>740965</xdr:rowOff>
    </xdr:to>
    <xdr:pic>
      <xdr:nvPicPr>
        <xdr:cNvPr id="103" name="Immagine 1088">
          <a:extLst>
            <a:ext uri="{FF2B5EF4-FFF2-40B4-BE49-F238E27FC236}">
              <a16:creationId xmlns:a16="http://schemas.microsoft.com/office/drawing/2014/main" xmlns="" id="{F543463A-DF04-2543-95A7-B14A24956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85940900"/>
          <a:ext cx="871474" cy="702865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100</xdr:row>
      <xdr:rowOff>50800</xdr:rowOff>
    </xdr:from>
    <xdr:to>
      <xdr:col>0</xdr:col>
      <xdr:colOff>1265174</xdr:colOff>
      <xdr:row>100</xdr:row>
      <xdr:rowOff>753665</xdr:rowOff>
    </xdr:to>
    <xdr:pic>
      <xdr:nvPicPr>
        <xdr:cNvPr id="104" name="Immagine 1088">
          <a:extLst>
            <a:ext uri="{FF2B5EF4-FFF2-40B4-BE49-F238E27FC236}">
              <a16:creationId xmlns:a16="http://schemas.microsoft.com/office/drawing/2014/main" xmlns="" id="{F25B09C0-5347-AF48-95EF-70F1EA3C7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86829900"/>
          <a:ext cx="871474" cy="702865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101</xdr:row>
      <xdr:rowOff>63500</xdr:rowOff>
    </xdr:from>
    <xdr:to>
      <xdr:col>0</xdr:col>
      <xdr:colOff>1277874</xdr:colOff>
      <xdr:row>101</xdr:row>
      <xdr:rowOff>766365</xdr:rowOff>
    </xdr:to>
    <xdr:pic>
      <xdr:nvPicPr>
        <xdr:cNvPr id="105" name="Immagine 1088">
          <a:extLst>
            <a:ext uri="{FF2B5EF4-FFF2-40B4-BE49-F238E27FC236}">
              <a16:creationId xmlns:a16="http://schemas.microsoft.com/office/drawing/2014/main" xmlns="" id="{76158F8F-8391-6848-88F3-BB021730F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87718900"/>
          <a:ext cx="871474" cy="702865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102</xdr:row>
      <xdr:rowOff>50800</xdr:rowOff>
    </xdr:from>
    <xdr:to>
      <xdr:col>0</xdr:col>
      <xdr:colOff>1290574</xdr:colOff>
      <xdr:row>102</xdr:row>
      <xdr:rowOff>753665</xdr:rowOff>
    </xdr:to>
    <xdr:pic>
      <xdr:nvPicPr>
        <xdr:cNvPr id="106" name="Immagine 1088">
          <a:extLst>
            <a:ext uri="{FF2B5EF4-FFF2-40B4-BE49-F238E27FC236}">
              <a16:creationId xmlns:a16="http://schemas.microsoft.com/office/drawing/2014/main" xmlns="" id="{458A8B9B-B36C-B241-9504-5BAA5FD7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88582500"/>
          <a:ext cx="871474" cy="702865"/>
        </a:xfrm>
        <a:prstGeom prst="rect">
          <a:avLst/>
        </a:prstGeom>
      </xdr:spPr>
    </xdr:pic>
    <xdr:clientData/>
  </xdr:twoCellAnchor>
  <xdr:twoCellAnchor>
    <xdr:from>
      <xdr:col>0</xdr:col>
      <xdr:colOff>368300</xdr:colOff>
      <xdr:row>103</xdr:row>
      <xdr:rowOff>12700</xdr:rowOff>
    </xdr:from>
    <xdr:to>
      <xdr:col>0</xdr:col>
      <xdr:colOff>1261340</xdr:colOff>
      <xdr:row>103</xdr:row>
      <xdr:rowOff>712624</xdr:rowOff>
    </xdr:to>
    <xdr:pic>
      <xdr:nvPicPr>
        <xdr:cNvPr id="107" name="Immagine 1091">
          <a:extLst>
            <a:ext uri="{FF2B5EF4-FFF2-40B4-BE49-F238E27FC236}">
              <a16:creationId xmlns:a16="http://schemas.microsoft.com/office/drawing/2014/main" xmlns="" id="{F245C561-A48D-764A-9B56-ED3E76197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300" y="89420700"/>
          <a:ext cx="893040" cy="699924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104</xdr:row>
      <xdr:rowOff>25400</xdr:rowOff>
    </xdr:from>
    <xdr:to>
      <xdr:col>0</xdr:col>
      <xdr:colOff>1299440</xdr:colOff>
      <xdr:row>104</xdr:row>
      <xdr:rowOff>725324</xdr:rowOff>
    </xdr:to>
    <xdr:pic>
      <xdr:nvPicPr>
        <xdr:cNvPr id="108" name="Immagine 1091">
          <a:extLst>
            <a:ext uri="{FF2B5EF4-FFF2-40B4-BE49-F238E27FC236}">
              <a16:creationId xmlns:a16="http://schemas.microsoft.com/office/drawing/2014/main" xmlns="" id="{A3375F7C-F630-1844-AE1B-2D0845979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90195400"/>
          <a:ext cx="893040" cy="699924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105</xdr:row>
      <xdr:rowOff>63500</xdr:rowOff>
    </xdr:from>
    <xdr:to>
      <xdr:col>0</xdr:col>
      <xdr:colOff>1286740</xdr:colOff>
      <xdr:row>105</xdr:row>
      <xdr:rowOff>763424</xdr:rowOff>
    </xdr:to>
    <xdr:pic>
      <xdr:nvPicPr>
        <xdr:cNvPr id="109" name="Immagine 1091">
          <a:extLst>
            <a:ext uri="{FF2B5EF4-FFF2-40B4-BE49-F238E27FC236}">
              <a16:creationId xmlns:a16="http://schemas.microsoft.com/office/drawing/2014/main" xmlns="" id="{5922F5AD-92D3-7243-B413-87BED378E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91109800"/>
          <a:ext cx="893040" cy="699924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106</xdr:row>
      <xdr:rowOff>63500</xdr:rowOff>
    </xdr:from>
    <xdr:to>
      <xdr:col>0</xdr:col>
      <xdr:colOff>1286740</xdr:colOff>
      <xdr:row>106</xdr:row>
      <xdr:rowOff>763424</xdr:rowOff>
    </xdr:to>
    <xdr:pic>
      <xdr:nvPicPr>
        <xdr:cNvPr id="110" name="Immagine 1091">
          <a:extLst>
            <a:ext uri="{FF2B5EF4-FFF2-40B4-BE49-F238E27FC236}">
              <a16:creationId xmlns:a16="http://schemas.microsoft.com/office/drawing/2014/main" xmlns="" id="{D2776B65-B4AB-EC48-ACD0-881303FD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91986100"/>
          <a:ext cx="893040" cy="699924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107</xdr:row>
      <xdr:rowOff>25400</xdr:rowOff>
    </xdr:from>
    <xdr:to>
      <xdr:col>0</xdr:col>
      <xdr:colOff>1286740</xdr:colOff>
      <xdr:row>107</xdr:row>
      <xdr:rowOff>725324</xdr:rowOff>
    </xdr:to>
    <xdr:pic>
      <xdr:nvPicPr>
        <xdr:cNvPr id="111" name="Immagine 1091">
          <a:extLst>
            <a:ext uri="{FF2B5EF4-FFF2-40B4-BE49-F238E27FC236}">
              <a16:creationId xmlns:a16="http://schemas.microsoft.com/office/drawing/2014/main" xmlns="" id="{A05C3F62-7A62-D644-B92D-D340F0E0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92824300"/>
          <a:ext cx="893040" cy="699924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108</xdr:row>
      <xdr:rowOff>38100</xdr:rowOff>
    </xdr:from>
    <xdr:to>
      <xdr:col>0</xdr:col>
      <xdr:colOff>1295431</xdr:colOff>
      <xdr:row>108</xdr:row>
      <xdr:rowOff>718418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74F130EF-7CE6-B44F-A2F6-A2A2F7091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93713300"/>
          <a:ext cx="863631" cy="680318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109</xdr:row>
      <xdr:rowOff>25400</xdr:rowOff>
    </xdr:from>
    <xdr:to>
      <xdr:col>0</xdr:col>
      <xdr:colOff>1308131</xdr:colOff>
      <xdr:row>109</xdr:row>
      <xdr:rowOff>705718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A499315A-4213-6648-8063-DEA1F91C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4500" y="94462600"/>
          <a:ext cx="863631" cy="680318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110</xdr:row>
      <xdr:rowOff>50800</xdr:rowOff>
    </xdr:from>
    <xdr:to>
      <xdr:col>0</xdr:col>
      <xdr:colOff>1308131</xdr:colOff>
      <xdr:row>110</xdr:row>
      <xdr:rowOff>731118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FB83C9DD-9DE9-EB4D-9864-FE90DF1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4500" y="95364300"/>
          <a:ext cx="863631" cy="680318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111</xdr:row>
      <xdr:rowOff>63500</xdr:rowOff>
    </xdr:from>
    <xdr:to>
      <xdr:col>0</xdr:col>
      <xdr:colOff>1320831</xdr:colOff>
      <xdr:row>111</xdr:row>
      <xdr:rowOff>743818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D94A8A7C-4F3F-8F48-B787-9785693A3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96253300"/>
          <a:ext cx="863631" cy="680318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112</xdr:row>
      <xdr:rowOff>63500</xdr:rowOff>
    </xdr:from>
    <xdr:to>
      <xdr:col>0</xdr:col>
      <xdr:colOff>1308131</xdr:colOff>
      <xdr:row>112</xdr:row>
      <xdr:rowOff>743818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D09B8040-0805-7E44-8690-88F06F41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4500" y="97129600"/>
          <a:ext cx="863631" cy="680318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113</xdr:row>
      <xdr:rowOff>12700</xdr:rowOff>
    </xdr:from>
    <xdr:to>
      <xdr:col>0</xdr:col>
      <xdr:colOff>1283799</xdr:colOff>
      <xdr:row>113</xdr:row>
      <xdr:rowOff>726348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C4098D14-5559-1E4D-8F73-8FF70047D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0" y="97955100"/>
          <a:ext cx="890099" cy="713648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114</xdr:row>
      <xdr:rowOff>63500</xdr:rowOff>
    </xdr:from>
    <xdr:to>
      <xdr:col>0</xdr:col>
      <xdr:colOff>1296499</xdr:colOff>
      <xdr:row>114</xdr:row>
      <xdr:rowOff>777148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756FB942-C50C-EB47-83C0-FB8E9914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400" y="98767900"/>
          <a:ext cx="890099" cy="713648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115</xdr:row>
      <xdr:rowOff>38100</xdr:rowOff>
    </xdr:from>
    <xdr:to>
      <xdr:col>0</xdr:col>
      <xdr:colOff>1321899</xdr:colOff>
      <xdr:row>115</xdr:row>
      <xdr:rowOff>751748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8D8959A7-5DF8-2545-8494-43173874F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99618800"/>
          <a:ext cx="890099" cy="713648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116</xdr:row>
      <xdr:rowOff>38100</xdr:rowOff>
    </xdr:from>
    <xdr:to>
      <xdr:col>0</xdr:col>
      <xdr:colOff>1321899</xdr:colOff>
      <xdr:row>116</xdr:row>
      <xdr:rowOff>751748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1B634822-CD2B-C642-8C9E-93E42A6CA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100495100"/>
          <a:ext cx="890099" cy="713648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117</xdr:row>
      <xdr:rowOff>25400</xdr:rowOff>
    </xdr:from>
    <xdr:to>
      <xdr:col>0</xdr:col>
      <xdr:colOff>1321899</xdr:colOff>
      <xdr:row>117</xdr:row>
      <xdr:rowOff>739048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0EE5C89E-ABA9-DB4E-A26C-648F7F029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101358700"/>
          <a:ext cx="890099" cy="713648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118</xdr:row>
      <xdr:rowOff>25400</xdr:rowOff>
    </xdr:from>
    <xdr:to>
      <xdr:col>0</xdr:col>
      <xdr:colOff>1091144</xdr:colOff>
      <xdr:row>118</xdr:row>
      <xdr:rowOff>737195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FB082C92-8397-5944-8FAB-435875FEC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02235000"/>
          <a:ext cx="583144" cy="711795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119</xdr:row>
      <xdr:rowOff>38100</xdr:rowOff>
    </xdr:from>
    <xdr:to>
      <xdr:col>0</xdr:col>
      <xdr:colOff>1078444</xdr:colOff>
      <xdr:row>119</xdr:row>
      <xdr:rowOff>749895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B9091EC6-C49F-924A-8C2D-5D14E1547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03009700"/>
          <a:ext cx="583144" cy="711795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120</xdr:row>
      <xdr:rowOff>63500</xdr:rowOff>
    </xdr:from>
    <xdr:to>
      <xdr:col>0</xdr:col>
      <xdr:colOff>1065744</xdr:colOff>
      <xdr:row>120</xdr:row>
      <xdr:rowOff>775295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86D3C8E2-70E9-A347-BC95-AF40FD5F7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03911400"/>
          <a:ext cx="583144" cy="711795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121</xdr:row>
      <xdr:rowOff>76200</xdr:rowOff>
    </xdr:from>
    <xdr:to>
      <xdr:col>0</xdr:col>
      <xdr:colOff>1091144</xdr:colOff>
      <xdr:row>121</xdr:row>
      <xdr:rowOff>787995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FFCED9F0-CA6A-6649-92AD-33015EC68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04800400"/>
          <a:ext cx="583144" cy="711795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122</xdr:row>
      <xdr:rowOff>50800</xdr:rowOff>
    </xdr:from>
    <xdr:to>
      <xdr:col>0</xdr:col>
      <xdr:colOff>1116544</xdr:colOff>
      <xdr:row>122</xdr:row>
      <xdr:rowOff>762595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2CFAFB86-2C20-9B4F-85A9-E72E96896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05651300"/>
          <a:ext cx="583144" cy="711795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123</xdr:row>
      <xdr:rowOff>38100</xdr:rowOff>
    </xdr:from>
    <xdr:to>
      <xdr:col>0</xdr:col>
      <xdr:colOff>1107435</xdr:colOff>
      <xdr:row>123</xdr:row>
      <xdr:rowOff>749894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9E77D71B-1F18-E04A-936E-CDEAE00D2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06514900"/>
          <a:ext cx="599435" cy="711794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124</xdr:row>
      <xdr:rowOff>50800</xdr:rowOff>
    </xdr:from>
    <xdr:to>
      <xdr:col>0</xdr:col>
      <xdr:colOff>1107435</xdr:colOff>
      <xdr:row>124</xdr:row>
      <xdr:rowOff>762594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9CA385AB-3F1E-EC4A-95D8-83462F396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07289600"/>
          <a:ext cx="599435" cy="711794"/>
        </a:xfrm>
        <a:prstGeom prst="rect">
          <a:avLst/>
        </a:prstGeom>
      </xdr:spPr>
    </xdr:pic>
    <xdr:clientData/>
  </xdr:twoCellAnchor>
  <xdr:twoCellAnchor>
    <xdr:from>
      <xdr:col>0</xdr:col>
      <xdr:colOff>520700</xdr:colOff>
      <xdr:row>125</xdr:row>
      <xdr:rowOff>50800</xdr:rowOff>
    </xdr:from>
    <xdr:to>
      <xdr:col>0</xdr:col>
      <xdr:colOff>1120135</xdr:colOff>
      <xdr:row>125</xdr:row>
      <xdr:rowOff>762594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70A0DA9C-375A-B84A-BDFE-2ADE5E425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0700" y="108165900"/>
          <a:ext cx="599435" cy="711794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126</xdr:row>
      <xdr:rowOff>50800</xdr:rowOff>
    </xdr:from>
    <xdr:to>
      <xdr:col>0</xdr:col>
      <xdr:colOff>1132835</xdr:colOff>
      <xdr:row>126</xdr:row>
      <xdr:rowOff>762594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A196EAD6-7DC6-204A-875E-7F0652CE2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09042200"/>
          <a:ext cx="599435" cy="711794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127</xdr:row>
      <xdr:rowOff>50800</xdr:rowOff>
    </xdr:from>
    <xdr:to>
      <xdr:col>0</xdr:col>
      <xdr:colOff>1183635</xdr:colOff>
      <xdr:row>127</xdr:row>
      <xdr:rowOff>762594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4D505BC0-C441-544B-99FA-2D69C1CD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200" y="109918500"/>
          <a:ext cx="599435" cy="711794"/>
        </a:xfrm>
        <a:prstGeom prst="rect">
          <a:avLst/>
        </a:prstGeom>
      </xdr:spPr>
    </xdr:pic>
    <xdr:clientData/>
  </xdr:twoCellAnchor>
  <xdr:twoCellAnchor>
    <xdr:from>
      <xdr:col>0</xdr:col>
      <xdr:colOff>546100</xdr:colOff>
      <xdr:row>128</xdr:row>
      <xdr:rowOff>38100</xdr:rowOff>
    </xdr:from>
    <xdr:to>
      <xdr:col>0</xdr:col>
      <xdr:colOff>1131491</xdr:colOff>
      <xdr:row>128</xdr:row>
      <xdr:rowOff>740344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8A1C7C24-4703-3749-BE44-56E3676F4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0" y="110782100"/>
          <a:ext cx="585391" cy="702244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129</xdr:row>
      <xdr:rowOff>38100</xdr:rowOff>
    </xdr:from>
    <xdr:to>
      <xdr:col>0</xdr:col>
      <xdr:colOff>1169591</xdr:colOff>
      <xdr:row>129</xdr:row>
      <xdr:rowOff>740344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17515569-B9D6-E14F-ADC1-6334D1D4C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200" y="111544100"/>
          <a:ext cx="585391" cy="702244"/>
        </a:xfrm>
        <a:prstGeom prst="rect">
          <a:avLst/>
        </a:prstGeom>
      </xdr:spPr>
    </xdr:pic>
    <xdr:clientData/>
  </xdr:twoCellAnchor>
  <xdr:twoCellAnchor>
    <xdr:from>
      <xdr:col>0</xdr:col>
      <xdr:colOff>546100</xdr:colOff>
      <xdr:row>130</xdr:row>
      <xdr:rowOff>50800</xdr:rowOff>
    </xdr:from>
    <xdr:to>
      <xdr:col>0</xdr:col>
      <xdr:colOff>1131491</xdr:colOff>
      <xdr:row>130</xdr:row>
      <xdr:rowOff>753044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21C531B1-986C-C640-B981-8B1C2FB27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0" y="112433100"/>
          <a:ext cx="585391" cy="702244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131</xdr:row>
      <xdr:rowOff>63500</xdr:rowOff>
    </xdr:from>
    <xdr:to>
      <xdr:col>0</xdr:col>
      <xdr:colOff>1144191</xdr:colOff>
      <xdr:row>131</xdr:row>
      <xdr:rowOff>765744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557A8036-BB03-6A4F-B6B9-ED5C6F233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13322100"/>
          <a:ext cx="585391" cy="702244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132</xdr:row>
      <xdr:rowOff>50800</xdr:rowOff>
    </xdr:from>
    <xdr:to>
      <xdr:col>0</xdr:col>
      <xdr:colOff>1093391</xdr:colOff>
      <xdr:row>132</xdr:row>
      <xdr:rowOff>753044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A1088729-492B-8E44-AE25-0CC4CC485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14185700"/>
          <a:ext cx="585391" cy="702244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133</xdr:row>
      <xdr:rowOff>25400</xdr:rowOff>
    </xdr:from>
    <xdr:to>
      <xdr:col>0</xdr:col>
      <xdr:colOff>1093050</xdr:colOff>
      <xdr:row>133</xdr:row>
      <xdr:rowOff>751239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5BC399FA-205C-7847-BD7B-1CA75C170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15036600"/>
          <a:ext cx="597750" cy="725839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134</xdr:row>
      <xdr:rowOff>63500</xdr:rowOff>
    </xdr:from>
    <xdr:to>
      <xdr:col>0</xdr:col>
      <xdr:colOff>1093050</xdr:colOff>
      <xdr:row>134</xdr:row>
      <xdr:rowOff>789339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4BDF18EF-FE1A-0D45-99FD-4DD817C92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15836700"/>
          <a:ext cx="597750" cy="725839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135</xdr:row>
      <xdr:rowOff>38100</xdr:rowOff>
    </xdr:from>
    <xdr:to>
      <xdr:col>0</xdr:col>
      <xdr:colOff>1093050</xdr:colOff>
      <xdr:row>135</xdr:row>
      <xdr:rowOff>763939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729BFDAB-4609-FB49-9C1F-DA95CF125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16687600"/>
          <a:ext cx="597750" cy="725839"/>
        </a:xfrm>
        <a:prstGeom prst="rect">
          <a:avLst/>
        </a:prstGeom>
      </xdr:spPr>
    </xdr:pic>
    <xdr:clientData/>
  </xdr:twoCellAnchor>
  <xdr:twoCellAnchor>
    <xdr:from>
      <xdr:col>0</xdr:col>
      <xdr:colOff>520700</xdr:colOff>
      <xdr:row>136</xdr:row>
      <xdr:rowOff>50800</xdr:rowOff>
    </xdr:from>
    <xdr:to>
      <xdr:col>0</xdr:col>
      <xdr:colOff>1118450</xdr:colOff>
      <xdr:row>136</xdr:row>
      <xdr:rowOff>776639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FCEEA4F6-11E9-7142-992E-BF256B178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0700" y="117576600"/>
          <a:ext cx="597750" cy="725839"/>
        </a:xfrm>
        <a:prstGeom prst="rect">
          <a:avLst/>
        </a:prstGeom>
      </xdr:spPr>
    </xdr:pic>
    <xdr:clientData/>
  </xdr:twoCellAnchor>
  <xdr:twoCellAnchor>
    <xdr:from>
      <xdr:col>0</xdr:col>
      <xdr:colOff>520700</xdr:colOff>
      <xdr:row>137</xdr:row>
      <xdr:rowOff>25400</xdr:rowOff>
    </xdr:from>
    <xdr:to>
      <xdr:col>0</xdr:col>
      <xdr:colOff>1118450</xdr:colOff>
      <xdr:row>137</xdr:row>
      <xdr:rowOff>751239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385D925C-1265-4B43-B45E-EEB134013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0700" y="118427500"/>
          <a:ext cx="597750" cy="725839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138</xdr:row>
      <xdr:rowOff>12700</xdr:rowOff>
    </xdr:from>
    <xdr:to>
      <xdr:col>0</xdr:col>
      <xdr:colOff>1115301</xdr:colOff>
      <xdr:row>138</xdr:row>
      <xdr:rowOff>732360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412E5960-58E8-2D43-8681-4F9EE578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19291100"/>
          <a:ext cx="607301" cy="71966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139</xdr:row>
      <xdr:rowOff>38100</xdr:rowOff>
    </xdr:from>
    <xdr:to>
      <xdr:col>0</xdr:col>
      <xdr:colOff>1102601</xdr:colOff>
      <xdr:row>139</xdr:row>
      <xdr:rowOff>757760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351F7B97-7CA9-1A45-98A7-E35E10D4B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20078500"/>
          <a:ext cx="607301" cy="71966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140</xdr:row>
      <xdr:rowOff>25400</xdr:rowOff>
    </xdr:from>
    <xdr:to>
      <xdr:col>0</xdr:col>
      <xdr:colOff>1102601</xdr:colOff>
      <xdr:row>140</xdr:row>
      <xdr:rowOff>745060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3CD22941-F16E-DF4C-B252-635E9C407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20942100"/>
          <a:ext cx="607301" cy="719660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141</xdr:row>
      <xdr:rowOff>63500</xdr:rowOff>
    </xdr:from>
    <xdr:to>
      <xdr:col>0</xdr:col>
      <xdr:colOff>1115301</xdr:colOff>
      <xdr:row>141</xdr:row>
      <xdr:rowOff>783160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9156DA5C-5B87-684B-A2ED-5A6B750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21856500"/>
          <a:ext cx="607301" cy="719660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142</xdr:row>
      <xdr:rowOff>63500</xdr:rowOff>
    </xdr:from>
    <xdr:to>
      <xdr:col>0</xdr:col>
      <xdr:colOff>1102601</xdr:colOff>
      <xdr:row>142</xdr:row>
      <xdr:rowOff>783160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FCB39085-0CD7-B543-AAFB-272DC885A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22732800"/>
          <a:ext cx="607301" cy="719660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143</xdr:row>
      <xdr:rowOff>25400</xdr:rowOff>
    </xdr:from>
    <xdr:to>
      <xdr:col>0</xdr:col>
      <xdr:colOff>1098614</xdr:colOff>
      <xdr:row>143</xdr:row>
      <xdr:rowOff>741106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9F6EE645-91DF-884E-8C1A-AD690D16B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23571000"/>
          <a:ext cx="616014" cy="715706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144</xdr:row>
      <xdr:rowOff>127000</xdr:rowOff>
    </xdr:from>
    <xdr:to>
      <xdr:col>0</xdr:col>
      <xdr:colOff>1098614</xdr:colOff>
      <xdr:row>144</xdr:row>
      <xdr:rowOff>842706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56BFFB13-C086-5F4C-ABF0-57C997EC4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24434600"/>
          <a:ext cx="616014" cy="715706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145</xdr:row>
      <xdr:rowOff>38100</xdr:rowOff>
    </xdr:from>
    <xdr:to>
      <xdr:col>0</xdr:col>
      <xdr:colOff>1098614</xdr:colOff>
      <xdr:row>145</xdr:row>
      <xdr:rowOff>753806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FC47C5EA-B3E4-2A48-944E-14D6B4284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25222000"/>
          <a:ext cx="616014" cy="715706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146</xdr:row>
      <xdr:rowOff>76200</xdr:rowOff>
    </xdr:from>
    <xdr:to>
      <xdr:col>0</xdr:col>
      <xdr:colOff>1124014</xdr:colOff>
      <xdr:row>146</xdr:row>
      <xdr:rowOff>791906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8CD2FCDF-71D0-5447-9F6A-7F35CBC3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26136400"/>
          <a:ext cx="616014" cy="715706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147</xdr:row>
      <xdr:rowOff>76200</xdr:rowOff>
    </xdr:from>
    <xdr:to>
      <xdr:col>0</xdr:col>
      <xdr:colOff>1149414</xdr:colOff>
      <xdr:row>147</xdr:row>
      <xdr:rowOff>791906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11A6F085-80EA-9F4B-9835-3E15D62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27012700"/>
          <a:ext cx="616014" cy="715706"/>
        </a:xfrm>
        <a:prstGeom prst="rect">
          <a:avLst/>
        </a:prstGeom>
      </xdr:spPr>
    </xdr:pic>
    <xdr:clientData/>
  </xdr:twoCellAnchor>
  <xdr:twoCellAnchor>
    <xdr:from>
      <xdr:col>0</xdr:col>
      <xdr:colOff>546100</xdr:colOff>
      <xdr:row>148</xdr:row>
      <xdr:rowOff>12700</xdr:rowOff>
    </xdr:from>
    <xdr:to>
      <xdr:col>0</xdr:col>
      <xdr:colOff>1155775</xdr:colOff>
      <xdr:row>148</xdr:row>
      <xdr:rowOff>730710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2E7C5F68-47F0-3941-AE84-5FD46E4E5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0" y="127825500"/>
          <a:ext cx="609675" cy="718010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149</xdr:row>
      <xdr:rowOff>38100</xdr:rowOff>
    </xdr:from>
    <xdr:to>
      <xdr:col>0</xdr:col>
      <xdr:colOff>1168475</xdr:colOff>
      <xdr:row>149</xdr:row>
      <xdr:rowOff>756110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7E46753E-FB33-6145-AA86-9E897000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28612900"/>
          <a:ext cx="609675" cy="718010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150</xdr:row>
      <xdr:rowOff>63500</xdr:rowOff>
    </xdr:from>
    <xdr:to>
      <xdr:col>0</xdr:col>
      <xdr:colOff>1168475</xdr:colOff>
      <xdr:row>150</xdr:row>
      <xdr:rowOff>781510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31F6EB77-3530-3C4F-AFCD-B97F619C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29514600"/>
          <a:ext cx="609675" cy="718010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151</xdr:row>
      <xdr:rowOff>63500</xdr:rowOff>
    </xdr:from>
    <xdr:to>
      <xdr:col>0</xdr:col>
      <xdr:colOff>1181175</xdr:colOff>
      <xdr:row>151</xdr:row>
      <xdr:rowOff>781510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D6C7BF19-E069-1841-AF3F-A17679DC9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0" y="130390900"/>
          <a:ext cx="609675" cy="718010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152</xdr:row>
      <xdr:rowOff>76200</xdr:rowOff>
    </xdr:from>
    <xdr:to>
      <xdr:col>0</xdr:col>
      <xdr:colOff>1168475</xdr:colOff>
      <xdr:row>152</xdr:row>
      <xdr:rowOff>794210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B5A16946-186E-CC41-8CFC-EDE525C7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31279900"/>
          <a:ext cx="609675" cy="718010"/>
        </a:xfrm>
        <a:prstGeom prst="rect">
          <a:avLst/>
        </a:prstGeom>
      </xdr:spPr>
    </xdr:pic>
    <xdr:clientData/>
  </xdr:twoCellAnchor>
  <xdr:twoCellAnchor>
    <xdr:from>
      <xdr:col>0</xdr:col>
      <xdr:colOff>546100</xdr:colOff>
      <xdr:row>153</xdr:row>
      <xdr:rowOff>25400</xdr:rowOff>
    </xdr:from>
    <xdr:to>
      <xdr:col>0</xdr:col>
      <xdr:colOff>1147707</xdr:colOff>
      <xdr:row>153</xdr:row>
      <xdr:rowOff>755511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A81B1303-587E-DE47-B961-FE744735A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0" y="132105400"/>
          <a:ext cx="601607" cy="730111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154</xdr:row>
      <xdr:rowOff>63500</xdr:rowOff>
    </xdr:from>
    <xdr:to>
      <xdr:col>0</xdr:col>
      <xdr:colOff>1173107</xdr:colOff>
      <xdr:row>154</xdr:row>
      <xdr:rowOff>793611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3024FC81-F00A-9141-9432-026659458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0" y="132905500"/>
          <a:ext cx="601607" cy="730111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155</xdr:row>
      <xdr:rowOff>50800</xdr:rowOff>
    </xdr:from>
    <xdr:to>
      <xdr:col>0</xdr:col>
      <xdr:colOff>1173107</xdr:colOff>
      <xdr:row>155</xdr:row>
      <xdr:rowOff>780911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ABADBE6D-CED3-E341-B904-DE6DE23E0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0" y="133769100"/>
          <a:ext cx="601607" cy="730111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156</xdr:row>
      <xdr:rowOff>63500</xdr:rowOff>
    </xdr:from>
    <xdr:to>
      <xdr:col>0</xdr:col>
      <xdr:colOff>1160407</xdr:colOff>
      <xdr:row>156</xdr:row>
      <xdr:rowOff>793611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D087B23E-A9FE-B44A-879C-BD692A1C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34658100"/>
          <a:ext cx="601607" cy="730111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157</xdr:row>
      <xdr:rowOff>38100</xdr:rowOff>
    </xdr:from>
    <xdr:to>
      <xdr:col>0</xdr:col>
      <xdr:colOff>1173107</xdr:colOff>
      <xdr:row>157</xdr:row>
      <xdr:rowOff>768211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897919EA-810B-B64E-AC13-5D6AEEE7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0" y="135509000"/>
          <a:ext cx="601607" cy="730111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158</xdr:row>
      <xdr:rowOff>12700</xdr:rowOff>
    </xdr:from>
    <xdr:to>
      <xdr:col>0</xdr:col>
      <xdr:colOff>1188112</xdr:colOff>
      <xdr:row>158</xdr:row>
      <xdr:rowOff>738777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C180E1A3-9DA5-6C4A-851A-0C7654DB0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200" y="136359900"/>
          <a:ext cx="603912" cy="726077"/>
        </a:xfrm>
        <a:prstGeom prst="rect">
          <a:avLst/>
        </a:prstGeom>
      </xdr:spPr>
    </xdr:pic>
    <xdr:clientData/>
  </xdr:twoCellAnchor>
  <xdr:twoCellAnchor>
    <xdr:from>
      <xdr:col>0</xdr:col>
      <xdr:colOff>546100</xdr:colOff>
      <xdr:row>159</xdr:row>
      <xdr:rowOff>38100</xdr:rowOff>
    </xdr:from>
    <xdr:to>
      <xdr:col>0</xdr:col>
      <xdr:colOff>1150012</xdr:colOff>
      <xdr:row>159</xdr:row>
      <xdr:rowOff>764177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8EA0A18F-28A1-894D-9F3F-E9A0A6A7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0" y="137147300"/>
          <a:ext cx="603912" cy="726077"/>
        </a:xfrm>
        <a:prstGeom prst="rect">
          <a:avLst/>
        </a:prstGeom>
      </xdr:spPr>
    </xdr:pic>
    <xdr:clientData/>
  </xdr:twoCellAnchor>
  <xdr:twoCellAnchor>
    <xdr:from>
      <xdr:col>0</xdr:col>
      <xdr:colOff>546100</xdr:colOff>
      <xdr:row>160</xdr:row>
      <xdr:rowOff>50800</xdr:rowOff>
    </xdr:from>
    <xdr:to>
      <xdr:col>0</xdr:col>
      <xdr:colOff>1150012</xdr:colOff>
      <xdr:row>160</xdr:row>
      <xdr:rowOff>776877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FFFC231A-82FB-364F-8E31-B4960BEEA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6100" y="138036300"/>
          <a:ext cx="603912" cy="726077"/>
        </a:xfrm>
        <a:prstGeom prst="rect">
          <a:avLst/>
        </a:prstGeom>
      </xdr:spPr>
    </xdr:pic>
    <xdr:clientData/>
  </xdr:twoCellAnchor>
  <xdr:twoCellAnchor>
    <xdr:from>
      <xdr:col>0</xdr:col>
      <xdr:colOff>596900</xdr:colOff>
      <xdr:row>161</xdr:row>
      <xdr:rowOff>63500</xdr:rowOff>
    </xdr:from>
    <xdr:to>
      <xdr:col>0</xdr:col>
      <xdr:colOff>1200812</xdr:colOff>
      <xdr:row>161</xdr:row>
      <xdr:rowOff>789577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B07938BF-30D3-F548-A6F7-5F7DB9574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6900" y="138925300"/>
          <a:ext cx="603912" cy="726077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162</xdr:row>
      <xdr:rowOff>50800</xdr:rowOff>
    </xdr:from>
    <xdr:to>
      <xdr:col>0</xdr:col>
      <xdr:colOff>1162712</xdr:colOff>
      <xdr:row>162</xdr:row>
      <xdr:rowOff>776877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E16297DB-C3C2-6247-A9C4-F637AA37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39788900"/>
          <a:ext cx="603912" cy="726077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163</xdr:row>
      <xdr:rowOff>50800</xdr:rowOff>
    </xdr:from>
    <xdr:to>
      <xdr:col>0</xdr:col>
      <xdr:colOff>1181175</xdr:colOff>
      <xdr:row>164</xdr:row>
      <xdr:rowOff>4505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27B89AD9-42B1-E040-8AB9-EE165436F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0" y="140665200"/>
          <a:ext cx="609675" cy="715705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164</xdr:row>
      <xdr:rowOff>50800</xdr:rowOff>
    </xdr:from>
    <xdr:to>
      <xdr:col>0</xdr:col>
      <xdr:colOff>1168475</xdr:colOff>
      <xdr:row>164</xdr:row>
      <xdr:rowOff>766505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8FC897B1-0C1D-724D-989E-D263E005B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41427200"/>
          <a:ext cx="609675" cy="715705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165</xdr:row>
      <xdr:rowOff>76200</xdr:rowOff>
    </xdr:from>
    <xdr:to>
      <xdr:col>0</xdr:col>
      <xdr:colOff>1143075</xdr:colOff>
      <xdr:row>165</xdr:row>
      <xdr:rowOff>791905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C47E9072-30B9-4E44-8BFA-058C31228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42328900"/>
          <a:ext cx="609675" cy="715705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166</xdr:row>
      <xdr:rowOff>76200</xdr:rowOff>
    </xdr:from>
    <xdr:to>
      <xdr:col>0</xdr:col>
      <xdr:colOff>1143075</xdr:colOff>
      <xdr:row>166</xdr:row>
      <xdr:rowOff>791905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C79AA619-3AD5-0541-94ED-59D9DAF7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43205200"/>
          <a:ext cx="609675" cy="715705"/>
        </a:xfrm>
        <a:prstGeom prst="rect">
          <a:avLst/>
        </a:prstGeom>
      </xdr:spPr>
    </xdr:pic>
    <xdr:clientData/>
  </xdr:twoCellAnchor>
  <xdr:twoCellAnchor>
    <xdr:from>
      <xdr:col>0</xdr:col>
      <xdr:colOff>558800</xdr:colOff>
      <xdr:row>167</xdr:row>
      <xdr:rowOff>50800</xdr:rowOff>
    </xdr:from>
    <xdr:to>
      <xdr:col>0</xdr:col>
      <xdr:colOff>1168475</xdr:colOff>
      <xdr:row>167</xdr:row>
      <xdr:rowOff>766505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75F68E04-72D3-364B-858D-4BFF16C3C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8800" y="144056100"/>
          <a:ext cx="609675" cy="715705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168</xdr:row>
      <xdr:rowOff>12700</xdr:rowOff>
    </xdr:from>
    <xdr:to>
      <xdr:col>0</xdr:col>
      <xdr:colOff>1068510</xdr:colOff>
      <xdr:row>168</xdr:row>
      <xdr:rowOff>730395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3BED3036-BEC7-E94F-99BD-918FFC25D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44894300"/>
          <a:ext cx="535110" cy="717695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174</xdr:row>
      <xdr:rowOff>139700</xdr:rowOff>
    </xdr:from>
    <xdr:to>
      <xdr:col>0</xdr:col>
      <xdr:colOff>1035974</xdr:colOff>
      <xdr:row>174</xdr:row>
      <xdr:rowOff>787364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ACA27103-C154-254A-B464-6815527B3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50050500"/>
          <a:ext cx="540674" cy="647664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178</xdr:row>
      <xdr:rowOff>12700</xdr:rowOff>
    </xdr:from>
    <xdr:to>
      <xdr:col>0</xdr:col>
      <xdr:colOff>1021251</xdr:colOff>
      <xdr:row>178</xdr:row>
      <xdr:rowOff>710149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09806154-AD70-B74D-A873-348D0B6D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53428700"/>
          <a:ext cx="538651" cy="697449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183</xdr:row>
      <xdr:rowOff>38100</xdr:rowOff>
    </xdr:from>
    <xdr:to>
      <xdr:col>0</xdr:col>
      <xdr:colOff>993321</xdr:colOff>
      <xdr:row>183</xdr:row>
      <xdr:rowOff>690381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57BD75E3-90BB-AD43-9C96-12C46DAE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57721300"/>
          <a:ext cx="536121" cy="652281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188</xdr:row>
      <xdr:rowOff>12700</xdr:rowOff>
    </xdr:from>
    <xdr:to>
      <xdr:col>0</xdr:col>
      <xdr:colOff>990287</xdr:colOff>
      <xdr:row>188</xdr:row>
      <xdr:rowOff>743039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DD090964-C755-E744-9185-91F2DBFCC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61963100"/>
          <a:ext cx="533087" cy="730339"/>
        </a:xfrm>
        <a:prstGeom prst="rect">
          <a:avLst/>
        </a:prstGeom>
      </xdr:spPr>
    </xdr:pic>
    <xdr:clientData/>
  </xdr:twoCellAnchor>
  <xdr:twoCellAnchor>
    <xdr:from>
      <xdr:col>0</xdr:col>
      <xdr:colOff>520700</xdr:colOff>
      <xdr:row>193</xdr:row>
      <xdr:rowOff>63500</xdr:rowOff>
    </xdr:from>
    <xdr:to>
      <xdr:col>0</xdr:col>
      <xdr:colOff>1062385</xdr:colOff>
      <xdr:row>193</xdr:row>
      <xdr:rowOff>783386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FC96A60E-A69F-6C43-BDF6-8A436A88D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0700" y="166281100"/>
          <a:ext cx="541685" cy="719886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194</xdr:row>
      <xdr:rowOff>63500</xdr:rowOff>
    </xdr:from>
    <xdr:to>
      <xdr:col>0</xdr:col>
      <xdr:colOff>1075085</xdr:colOff>
      <xdr:row>194</xdr:row>
      <xdr:rowOff>783386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27150B97-CF5E-694A-8E05-C463B80A0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67119300"/>
          <a:ext cx="541685" cy="719886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195</xdr:row>
      <xdr:rowOff>38100</xdr:rowOff>
    </xdr:from>
    <xdr:to>
      <xdr:col>0</xdr:col>
      <xdr:colOff>1075085</xdr:colOff>
      <xdr:row>195</xdr:row>
      <xdr:rowOff>757986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F6C9D6CD-5BFA-BB4F-AD68-CAD748655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67970200"/>
          <a:ext cx="541685" cy="719886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196</xdr:row>
      <xdr:rowOff>63500</xdr:rowOff>
    </xdr:from>
    <xdr:to>
      <xdr:col>0</xdr:col>
      <xdr:colOff>1049685</xdr:colOff>
      <xdr:row>196</xdr:row>
      <xdr:rowOff>783386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FBBD5ACA-A891-8843-AD7F-C1DBA190D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68871900"/>
          <a:ext cx="541685" cy="719886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197</xdr:row>
      <xdr:rowOff>50800</xdr:rowOff>
    </xdr:from>
    <xdr:to>
      <xdr:col>0</xdr:col>
      <xdr:colOff>1075085</xdr:colOff>
      <xdr:row>197</xdr:row>
      <xdr:rowOff>770686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E0BC5AB3-D1B7-6D47-AD15-A04B7449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69735500"/>
          <a:ext cx="541685" cy="719886"/>
        </a:xfrm>
        <a:prstGeom prst="rect">
          <a:avLst/>
        </a:prstGeom>
      </xdr:spPr>
    </xdr:pic>
    <xdr:clientData/>
  </xdr:twoCellAnchor>
  <xdr:twoCellAnchor>
    <xdr:from>
      <xdr:col>0</xdr:col>
      <xdr:colOff>469900</xdr:colOff>
      <xdr:row>189</xdr:row>
      <xdr:rowOff>88900</xdr:rowOff>
    </xdr:from>
    <xdr:to>
      <xdr:col>0</xdr:col>
      <xdr:colOff>1002987</xdr:colOff>
      <xdr:row>189</xdr:row>
      <xdr:rowOff>819239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EAD86A34-1A66-3C43-8B7F-F5A93D65B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00" y="162801300"/>
          <a:ext cx="533087" cy="730339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190</xdr:row>
      <xdr:rowOff>63500</xdr:rowOff>
    </xdr:from>
    <xdr:to>
      <xdr:col>0</xdr:col>
      <xdr:colOff>977587</xdr:colOff>
      <xdr:row>190</xdr:row>
      <xdr:rowOff>793839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8B2D1060-6AB4-F243-98B5-6ACC6580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4500" y="163652200"/>
          <a:ext cx="533087" cy="730339"/>
        </a:xfrm>
        <a:prstGeom prst="rect">
          <a:avLst/>
        </a:prstGeom>
      </xdr:spPr>
    </xdr:pic>
    <xdr:clientData/>
  </xdr:twoCellAnchor>
  <xdr:twoCellAnchor>
    <xdr:from>
      <xdr:col>0</xdr:col>
      <xdr:colOff>520700</xdr:colOff>
      <xdr:row>191</xdr:row>
      <xdr:rowOff>76200</xdr:rowOff>
    </xdr:from>
    <xdr:to>
      <xdr:col>0</xdr:col>
      <xdr:colOff>1053787</xdr:colOff>
      <xdr:row>191</xdr:row>
      <xdr:rowOff>806539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5FABD963-575C-F342-A66A-A2884292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0700" y="164541200"/>
          <a:ext cx="533087" cy="730339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192</xdr:row>
      <xdr:rowOff>63500</xdr:rowOff>
    </xdr:from>
    <xdr:to>
      <xdr:col>0</xdr:col>
      <xdr:colOff>1066487</xdr:colOff>
      <xdr:row>192</xdr:row>
      <xdr:rowOff>793839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B834D8AC-14E0-3D49-B4AA-81B783744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65404800"/>
          <a:ext cx="533087" cy="730339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184</xdr:row>
      <xdr:rowOff>127000</xdr:rowOff>
    </xdr:from>
    <xdr:to>
      <xdr:col>0</xdr:col>
      <xdr:colOff>967921</xdr:colOff>
      <xdr:row>184</xdr:row>
      <xdr:rowOff>779281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E64A7C94-D1FD-3F4C-98B8-1DFC6664F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158572200"/>
          <a:ext cx="536121" cy="652281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185</xdr:row>
      <xdr:rowOff>101600</xdr:rowOff>
    </xdr:from>
    <xdr:to>
      <xdr:col>0</xdr:col>
      <xdr:colOff>993321</xdr:colOff>
      <xdr:row>185</xdr:row>
      <xdr:rowOff>753881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5C696344-F924-5949-B6F5-699D64BFA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59423100"/>
          <a:ext cx="536121" cy="652281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186</xdr:row>
      <xdr:rowOff>50800</xdr:rowOff>
    </xdr:from>
    <xdr:to>
      <xdr:col>0</xdr:col>
      <xdr:colOff>1018721</xdr:colOff>
      <xdr:row>186</xdr:row>
      <xdr:rowOff>703081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CEA16236-99F3-9647-BF1F-3B81CA066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60248600"/>
          <a:ext cx="536121" cy="652281"/>
        </a:xfrm>
        <a:prstGeom prst="rect">
          <a:avLst/>
        </a:prstGeom>
      </xdr:spPr>
    </xdr:pic>
    <xdr:clientData/>
  </xdr:twoCellAnchor>
  <xdr:twoCellAnchor>
    <xdr:from>
      <xdr:col>0</xdr:col>
      <xdr:colOff>469900</xdr:colOff>
      <xdr:row>187</xdr:row>
      <xdr:rowOff>63500</xdr:rowOff>
    </xdr:from>
    <xdr:to>
      <xdr:col>0</xdr:col>
      <xdr:colOff>1006021</xdr:colOff>
      <xdr:row>187</xdr:row>
      <xdr:rowOff>715781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792A7CBB-794A-AD4C-9F59-86C7EA4C9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00" y="161137600"/>
          <a:ext cx="536121" cy="652281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179</xdr:row>
      <xdr:rowOff>101600</xdr:rowOff>
    </xdr:from>
    <xdr:to>
      <xdr:col>0</xdr:col>
      <xdr:colOff>1021251</xdr:colOff>
      <xdr:row>179</xdr:row>
      <xdr:rowOff>799049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79DE7396-862C-944F-8E30-EB614363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54279600"/>
          <a:ext cx="538651" cy="697449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180</xdr:row>
      <xdr:rowOff>63500</xdr:rowOff>
    </xdr:from>
    <xdr:to>
      <xdr:col>0</xdr:col>
      <xdr:colOff>1033951</xdr:colOff>
      <xdr:row>180</xdr:row>
      <xdr:rowOff>760949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16B79CCE-C5A9-DA41-9570-734084B4A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55117800"/>
          <a:ext cx="538651" cy="697449"/>
        </a:xfrm>
        <a:prstGeom prst="rect">
          <a:avLst/>
        </a:prstGeom>
      </xdr:spPr>
    </xdr:pic>
    <xdr:clientData/>
  </xdr:twoCellAnchor>
  <xdr:twoCellAnchor>
    <xdr:from>
      <xdr:col>0</xdr:col>
      <xdr:colOff>469900</xdr:colOff>
      <xdr:row>181</xdr:row>
      <xdr:rowOff>76200</xdr:rowOff>
    </xdr:from>
    <xdr:to>
      <xdr:col>0</xdr:col>
      <xdr:colOff>1008551</xdr:colOff>
      <xdr:row>181</xdr:row>
      <xdr:rowOff>773649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2D0B6A27-4769-C249-B0E9-2D8964F09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00" y="156006800"/>
          <a:ext cx="538651" cy="697449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182</xdr:row>
      <xdr:rowOff>76200</xdr:rowOff>
    </xdr:from>
    <xdr:to>
      <xdr:col>0</xdr:col>
      <xdr:colOff>1033951</xdr:colOff>
      <xdr:row>182</xdr:row>
      <xdr:rowOff>773649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DEA905D4-C9BE-4941-9CB4-F06AC01F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56883100"/>
          <a:ext cx="538651" cy="697449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175</xdr:row>
      <xdr:rowOff>127000</xdr:rowOff>
    </xdr:from>
    <xdr:to>
      <xdr:col>0</xdr:col>
      <xdr:colOff>997874</xdr:colOff>
      <xdr:row>175</xdr:row>
      <xdr:rowOff>774664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6A9F6660-353C-F54B-9755-27C876EA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50914100"/>
          <a:ext cx="540674" cy="647664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176</xdr:row>
      <xdr:rowOff>88900</xdr:rowOff>
    </xdr:from>
    <xdr:to>
      <xdr:col>0</xdr:col>
      <xdr:colOff>997874</xdr:colOff>
      <xdr:row>176</xdr:row>
      <xdr:rowOff>736564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2BC06CE9-50D2-4B44-A757-0D7ECA629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51752300"/>
          <a:ext cx="540674" cy="647664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177</xdr:row>
      <xdr:rowOff>76200</xdr:rowOff>
    </xdr:from>
    <xdr:to>
      <xdr:col>0</xdr:col>
      <xdr:colOff>1023274</xdr:colOff>
      <xdr:row>177</xdr:row>
      <xdr:rowOff>723864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A3C22720-A4CA-1F44-A3FC-C7A0BBB77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52615900"/>
          <a:ext cx="540674" cy="647664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173</xdr:row>
      <xdr:rowOff>63500</xdr:rowOff>
    </xdr:from>
    <xdr:to>
      <xdr:col>0</xdr:col>
      <xdr:colOff>1023274</xdr:colOff>
      <xdr:row>173</xdr:row>
      <xdr:rowOff>711164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7AFBD2AB-A1D7-6B40-80E8-BF5387AE2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600" y="149212300"/>
          <a:ext cx="540674" cy="647664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169</xdr:row>
      <xdr:rowOff>50800</xdr:rowOff>
    </xdr:from>
    <xdr:to>
      <xdr:col>0</xdr:col>
      <xdr:colOff>1030410</xdr:colOff>
      <xdr:row>169</xdr:row>
      <xdr:rowOff>768495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597842D7-F170-4C4F-B18F-F998CEE17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45694400"/>
          <a:ext cx="535110" cy="717695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170</xdr:row>
      <xdr:rowOff>50800</xdr:rowOff>
    </xdr:from>
    <xdr:to>
      <xdr:col>0</xdr:col>
      <xdr:colOff>1043110</xdr:colOff>
      <xdr:row>170</xdr:row>
      <xdr:rowOff>768495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CCDFE430-A03F-EC46-ADCA-50D83618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46570700"/>
          <a:ext cx="535110" cy="717695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171</xdr:row>
      <xdr:rowOff>38100</xdr:rowOff>
    </xdr:from>
    <xdr:to>
      <xdr:col>0</xdr:col>
      <xdr:colOff>1043110</xdr:colOff>
      <xdr:row>171</xdr:row>
      <xdr:rowOff>755795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96D8CDB9-15BE-C14C-A829-D4CFFF0ED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0" y="147434300"/>
          <a:ext cx="535110" cy="717695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172</xdr:row>
      <xdr:rowOff>38100</xdr:rowOff>
    </xdr:from>
    <xdr:to>
      <xdr:col>0</xdr:col>
      <xdr:colOff>1030410</xdr:colOff>
      <xdr:row>172</xdr:row>
      <xdr:rowOff>755795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C9598A28-F19B-0F49-B011-A38505906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48310600"/>
          <a:ext cx="535110" cy="71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tabSelected="1" workbookViewId="0">
      <selection activeCell="K164" sqref="K164"/>
    </sheetView>
  </sheetViews>
  <sheetFormatPr defaultColWidth="9.140625" defaultRowHeight="15"/>
  <cols>
    <col min="1" max="1" width="20.140625" style="1" customWidth="1"/>
    <col min="2" max="2" width="13.140625" style="1" customWidth="1"/>
    <col min="3" max="3" width="7.140625" style="1" bestFit="1" customWidth="1"/>
    <col min="4" max="4" width="14.85546875" style="1" bestFit="1" customWidth="1"/>
    <col min="5" max="5" width="13.7109375" style="1" bestFit="1" customWidth="1"/>
    <col min="6" max="6" width="22" style="1" bestFit="1" customWidth="1"/>
    <col min="7" max="7" width="13.7109375" style="1" bestFit="1" customWidth="1"/>
    <col min="8" max="8" width="13.7109375" style="1" customWidth="1"/>
    <col min="9" max="9" width="17.140625" style="1" customWidth="1"/>
    <col min="10" max="10" width="20.28515625" style="2" customWidth="1"/>
    <col min="11" max="11" width="8.28515625" style="2" bestFit="1" customWidth="1"/>
    <col min="12" max="12" width="8.28515625" style="2" customWidth="1"/>
    <col min="13" max="13" width="12.7109375" style="2" customWidth="1"/>
    <col min="14" max="14" width="9.85546875" style="3" bestFit="1" customWidth="1"/>
    <col min="15" max="15" width="20.28515625" style="2" bestFit="1" customWidth="1"/>
    <col min="16" max="16384" width="9.140625" style="1"/>
  </cols>
  <sheetData>
    <row r="1" spans="1:15" ht="116.1" customHeight="1" thickBo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</row>
    <row r="2" spans="1:15" ht="48.75" customHeight="1" thickBot="1">
      <c r="A2" s="30" t="str">
        <f>CONCATENATE("BRAND: KARL LAGERFELD                                 ","TOT QTY:   ",SUM(K:K),"               ","TOT WHS €:   ",SUM(M:M),"              ","DATE:  23/06/20 ")</f>
        <v xml:space="preserve">BRAND: KARL LAGERFELD                                 TOT QTY:   12892               TOT WHS €:   390879              DATE:  23/06/20 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ht="69" customHeight="1" thickBot="1">
      <c r="A3" s="22" t="s">
        <v>63</v>
      </c>
      <c r="B3" s="23" t="s">
        <v>26</v>
      </c>
      <c r="C3" s="23" t="s">
        <v>27</v>
      </c>
      <c r="D3" s="23" t="s">
        <v>30</v>
      </c>
      <c r="E3" s="23" t="s">
        <v>31</v>
      </c>
      <c r="F3" s="23" t="s">
        <v>32</v>
      </c>
      <c r="G3" s="23" t="s">
        <v>25</v>
      </c>
      <c r="H3" s="23" t="s">
        <v>16</v>
      </c>
      <c r="I3" s="24" t="s">
        <v>58</v>
      </c>
      <c r="J3" s="25" t="s">
        <v>18</v>
      </c>
      <c r="K3" s="26" t="s">
        <v>65</v>
      </c>
      <c r="L3" s="26" t="s">
        <v>64</v>
      </c>
      <c r="M3" s="26" t="s">
        <v>66</v>
      </c>
      <c r="N3" s="26" t="s">
        <v>17</v>
      </c>
      <c r="O3" s="27" t="s">
        <v>62</v>
      </c>
    </row>
    <row r="4" spans="1:15" ht="69" customHeight="1">
      <c r="A4" s="14"/>
      <c r="B4" s="14" t="s">
        <v>28</v>
      </c>
      <c r="C4" s="14" t="s">
        <v>29</v>
      </c>
      <c r="D4" s="15">
        <v>8052283334923</v>
      </c>
      <c r="E4" s="14" t="s">
        <v>0</v>
      </c>
      <c r="F4" s="16" t="s">
        <v>40</v>
      </c>
      <c r="G4" s="17" t="s">
        <v>49</v>
      </c>
      <c r="H4" s="14" t="s">
        <v>41</v>
      </c>
      <c r="I4" s="18" t="s">
        <v>59</v>
      </c>
      <c r="J4" s="16" t="s">
        <v>11</v>
      </c>
      <c r="K4" s="19">
        <v>33</v>
      </c>
      <c r="L4" s="20">
        <v>29.000000000000004</v>
      </c>
      <c r="M4" s="20">
        <f>L4*K4</f>
        <v>957.00000000000011</v>
      </c>
      <c r="N4" s="21">
        <v>79</v>
      </c>
      <c r="O4" s="16" t="s">
        <v>24</v>
      </c>
    </row>
    <row r="5" spans="1:15" ht="69" customHeight="1">
      <c r="A5" s="5"/>
      <c r="B5" s="5" t="s">
        <v>28</v>
      </c>
      <c r="C5" s="5" t="s">
        <v>29</v>
      </c>
      <c r="D5" s="12">
        <v>8052283334930</v>
      </c>
      <c r="E5" s="5" t="s">
        <v>0</v>
      </c>
      <c r="F5" s="6" t="s">
        <v>40</v>
      </c>
      <c r="G5" s="7" t="s">
        <v>49</v>
      </c>
      <c r="H5" s="5" t="s">
        <v>41</v>
      </c>
      <c r="I5" s="8" t="s">
        <v>59</v>
      </c>
      <c r="J5" s="6" t="s">
        <v>12</v>
      </c>
      <c r="K5" s="9">
        <v>75</v>
      </c>
      <c r="L5" s="10">
        <v>29.000000000000004</v>
      </c>
      <c r="M5" s="20">
        <f t="shared" ref="M5:M68" si="0">L5*K5</f>
        <v>2175.0000000000005</v>
      </c>
      <c r="N5" s="11">
        <v>79</v>
      </c>
      <c r="O5" s="6" t="s">
        <v>24</v>
      </c>
    </row>
    <row r="6" spans="1:15" ht="69" customHeight="1">
      <c r="A6" s="5"/>
      <c r="B6" s="5" t="s">
        <v>28</v>
      </c>
      <c r="C6" s="5" t="s">
        <v>29</v>
      </c>
      <c r="D6" s="12">
        <v>8052283334947</v>
      </c>
      <c r="E6" s="5" t="s">
        <v>0</v>
      </c>
      <c r="F6" s="6" t="s">
        <v>40</v>
      </c>
      <c r="G6" s="7" t="s">
        <v>49</v>
      </c>
      <c r="H6" s="5" t="s">
        <v>41</v>
      </c>
      <c r="I6" s="8" t="s">
        <v>59</v>
      </c>
      <c r="J6" s="6" t="s">
        <v>13</v>
      </c>
      <c r="K6" s="9">
        <v>65</v>
      </c>
      <c r="L6" s="10">
        <v>29.000000000000004</v>
      </c>
      <c r="M6" s="20">
        <f t="shared" si="0"/>
        <v>1885.0000000000002</v>
      </c>
      <c r="N6" s="11">
        <v>79</v>
      </c>
      <c r="O6" s="6" t="s">
        <v>24</v>
      </c>
    </row>
    <row r="7" spans="1:15" ht="69" customHeight="1">
      <c r="A7" s="5"/>
      <c r="B7" s="5" t="s">
        <v>28</v>
      </c>
      <c r="C7" s="5" t="s">
        <v>29</v>
      </c>
      <c r="D7" s="12">
        <v>8052283334954</v>
      </c>
      <c r="E7" s="5" t="s">
        <v>0</v>
      </c>
      <c r="F7" s="6" t="s">
        <v>40</v>
      </c>
      <c r="G7" s="7" t="s">
        <v>49</v>
      </c>
      <c r="H7" s="5" t="s">
        <v>41</v>
      </c>
      <c r="I7" s="8" t="s">
        <v>59</v>
      </c>
      <c r="J7" s="6" t="s">
        <v>14</v>
      </c>
      <c r="K7" s="9">
        <v>24</v>
      </c>
      <c r="L7" s="10">
        <v>29.000000000000004</v>
      </c>
      <c r="M7" s="20">
        <f t="shared" si="0"/>
        <v>696.00000000000011</v>
      </c>
      <c r="N7" s="11">
        <v>79</v>
      </c>
      <c r="O7" s="6" t="s">
        <v>24</v>
      </c>
    </row>
    <row r="8" spans="1:15" ht="69" customHeight="1">
      <c r="A8" s="5"/>
      <c r="B8" s="5" t="s">
        <v>28</v>
      </c>
      <c r="C8" s="5" t="s">
        <v>29</v>
      </c>
      <c r="D8" s="12">
        <v>8052283334961</v>
      </c>
      <c r="E8" s="5" t="s">
        <v>0</v>
      </c>
      <c r="F8" s="6" t="s">
        <v>40</v>
      </c>
      <c r="G8" s="7" t="s">
        <v>49</v>
      </c>
      <c r="H8" s="5" t="s">
        <v>41</v>
      </c>
      <c r="I8" s="8" t="s">
        <v>59</v>
      </c>
      <c r="J8" s="6" t="s">
        <v>15</v>
      </c>
      <c r="K8" s="9">
        <v>5</v>
      </c>
      <c r="L8" s="10">
        <v>29.000000000000004</v>
      </c>
      <c r="M8" s="20">
        <f t="shared" si="0"/>
        <v>145.00000000000003</v>
      </c>
      <c r="N8" s="11">
        <v>79</v>
      </c>
      <c r="O8" s="6" t="s">
        <v>24</v>
      </c>
    </row>
    <row r="9" spans="1:15" ht="69" customHeight="1">
      <c r="A9" s="5"/>
      <c r="B9" s="5" t="s">
        <v>28</v>
      </c>
      <c r="C9" s="5" t="s">
        <v>29</v>
      </c>
      <c r="D9" s="12">
        <v>8052283334879</v>
      </c>
      <c r="E9" s="5" t="s">
        <v>0</v>
      </c>
      <c r="F9" s="6" t="s">
        <v>40</v>
      </c>
      <c r="G9" s="7" t="s">
        <v>48</v>
      </c>
      <c r="H9" s="5" t="s">
        <v>42</v>
      </c>
      <c r="I9" s="8" t="s">
        <v>59</v>
      </c>
      <c r="J9" s="6" t="s">
        <v>11</v>
      </c>
      <c r="K9" s="9">
        <v>10</v>
      </c>
      <c r="L9" s="10">
        <v>29.000000000000004</v>
      </c>
      <c r="M9" s="20">
        <f t="shared" si="0"/>
        <v>290.00000000000006</v>
      </c>
      <c r="N9" s="11">
        <v>79</v>
      </c>
      <c r="O9" s="6" t="s">
        <v>24</v>
      </c>
    </row>
    <row r="10" spans="1:15" ht="69" customHeight="1">
      <c r="A10" s="5"/>
      <c r="B10" s="5" t="s">
        <v>28</v>
      </c>
      <c r="C10" s="5" t="s">
        <v>29</v>
      </c>
      <c r="D10" s="12">
        <v>8052283334886</v>
      </c>
      <c r="E10" s="5" t="s">
        <v>0</v>
      </c>
      <c r="F10" s="6" t="s">
        <v>40</v>
      </c>
      <c r="G10" s="7" t="s">
        <v>48</v>
      </c>
      <c r="H10" s="5" t="s">
        <v>42</v>
      </c>
      <c r="I10" s="8" t="s">
        <v>59</v>
      </c>
      <c r="J10" s="6" t="s">
        <v>12</v>
      </c>
      <c r="K10" s="9">
        <v>52</v>
      </c>
      <c r="L10" s="10">
        <v>29.000000000000004</v>
      </c>
      <c r="M10" s="20">
        <f t="shared" si="0"/>
        <v>1508.0000000000002</v>
      </c>
      <c r="N10" s="11">
        <v>79</v>
      </c>
      <c r="O10" s="6" t="s">
        <v>24</v>
      </c>
    </row>
    <row r="11" spans="1:15" ht="69" customHeight="1">
      <c r="A11" s="5"/>
      <c r="B11" s="5" t="s">
        <v>28</v>
      </c>
      <c r="C11" s="5" t="s">
        <v>29</v>
      </c>
      <c r="D11" s="12">
        <v>8052283334893</v>
      </c>
      <c r="E11" s="5" t="s">
        <v>0</v>
      </c>
      <c r="F11" s="6" t="s">
        <v>40</v>
      </c>
      <c r="G11" s="7" t="s">
        <v>48</v>
      </c>
      <c r="H11" s="5" t="s">
        <v>42</v>
      </c>
      <c r="I11" s="8" t="s">
        <v>59</v>
      </c>
      <c r="J11" s="6" t="s">
        <v>13</v>
      </c>
      <c r="K11" s="9">
        <v>44</v>
      </c>
      <c r="L11" s="10">
        <v>29.000000000000004</v>
      </c>
      <c r="M11" s="20">
        <f t="shared" si="0"/>
        <v>1276.0000000000002</v>
      </c>
      <c r="N11" s="11">
        <v>79</v>
      </c>
      <c r="O11" s="6" t="s">
        <v>24</v>
      </c>
    </row>
    <row r="12" spans="1:15" ht="69" customHeight="1">
      <c r="A12" s="5"/>
      <c r="B12" s="5" t="s">
        <v>28</v>
      </c>
      <c r="C12" s="5" t="s">
        <v>29</v>
      </c>
      <c r="D12" s="12">
        <v>8052283334909</v>
      </c>
      <c r="E12" s="5" t="s">
        <v>0</v>
      </c>
      <c r="F12" s="6" t="s">
        <v>40</v>
      </c>
      <c r="G12" s="7" t="s">
        <v>48</v>
      </c>
      <c r="H12" s="5" t="s">
        <v>42</v>
      </c>
      <c r="I12" s="8" t="s">
        <v>59</v>
      </c>
      <c r="J12" s="6" t="s">
        <v>14</v>
      </c>
      <c r="K12" s="9">
        <v>21</v>
      </c>
      <c r="L12" s="10">
        <v>29.000000000000004</v>
      </c>
      <c r="M12" s="20">
        <f t="shared" si="0"/>
        <v>609.00000000000011</v>
      </c>
      <c r="N12" s="11">
        <v>79</v>
      </c>
      <c r="O12" s="6" t="s">
        <v>24</v>
      </c>
    </row>
    <row r="13" spans="1:15" ht="69" customHeight="1">
      <c r="A13" s="5"/>
      <c r="B13" s="5" t="s">
        <v>28</v>
      </c>
      <c r="C13" s="5" t="s">
        <v>29</v>
      </c>
      <c r="D13" s="12">
        <v>8052283334916</v>
      </c>
      <c r="E13" s="5" t="s">
        <v>0</v>
      </c>
      <c r="F13" s="6" t="s">
        <v>40</v>
      </c>
      <c r="G13" s="7" t="s">
        <v>48</v>
      </c>
      <c r="H13" s="5" t="s">
        <v>42</v>
      </c>
      <c r="I13" s="8" t="s">
        <v>59</v>
      </c>
      <c r="J13" s="6" t="s">
        <v>15</v>
      </c>
      <c r="K13" s="9">
        <v>5</v>
      </c>
      <c r="L13" s="10">
        <v>29.000000000000004</v>
      </c>
      <c r="M13" s="20">
        <f t="shared" si="0"/>
        <v>145.00000000000003</v>
      </c>
      <c r="N13" s="11">
        <v>79</v>
      </c>
      <c r="O13" s="6" t="s">
        <v>24</v>
      </c>
    </row>
    <row r="14" spans="1:15" ht="69" customHeight="1">
      <c r="A14" s="5"/>
      <c r="B14" s="5" t="s">
        <v>28</v>
      </c>
      <c r="C14" s="5" t="s">
        <v>29</v>
      </c>
      <c r="D14" s="12">
        <v>8052283335029</v>
      </c>
      <c r="E14" s="5" t="s">
        <v>1</v>
      </c>
      <c r="F14" s="6" t="s">
        <v>40</v>
      </c>
      <c r="G14" s="7" t="s">
        <v>49</v>
      </c>
      <c r="H14" s="5" t="s">
        <v>41</v>
      </c>
      <c r="I14" s="8" t="s">
        <v>59</v>
      </c>
      <c r="J14" s="6" t="s">
        <v>11</v>
      </c>
      <c r="K14" s="9">
        <v>39</v>
      </c>
      <c r="L14" s="10">
        <v>31</v>
      </c>
      <c r="M14" s="20">
        <f t="shared" si="0"/>
        <v>1209</v>
      </c>
      <c r="N14" s="11">
        <v>85</v>
      </c>
      <c r="O14" s="6" t="s">
        <v>24</v>
      </c>
    </row>
    <row r="15" spans="1:15" ht="69" customHeight="1">
      <c r="A15" s="5"/>
      <c r="B15" s="5" t="s">
        <v>28</v>
      </c>
      <c r="C15" s="5" t="s">
        <v>29</v>
      </c>
      <c r="D15" s="12">
        <v>8052283335036</v>
      </c>
      <c r="E15" s="5" t="s">
        <v>1</v>
      </c>
      <c r="F15" s="6" t="s">
        <v>40</v>
      </c>
      <c r="G15" s="7" t="s">
        <v>49</v>
      </c>
      <c r="H15" s="5" t="s">
        <v>41</v>
      </c>
      <c r="I15" s="8" t="s">
        <v>59</v>
      </c>
      <c r="J15" s="6" t="s">
        <v>12</v>
      </c>
      <c r="K15" s="9">
        <v>52</v>
      </c>
      <c r="L15" s="10">
        <v>31</v>
      </c>
      <c r="M15" s="20">
        <f t="shared" si="0"/>
        <v>1612</v>
      </c>
      <c r="N15" s="11">
        <v>85</v>
      </c>
      <c r="O15" s="6" t="s">
        <v>24</v>
      </c>
    </row>
    <row r="16" spans="1:15" ht="69" customHeight="1">
      <c r="A16" s="5"/>
      <c r="B16" s="5" t="s">
        <v>28</v>
      </c>
      <c r="C16" s="5" t="s">
        <v>29</v>
      </c>
      <c r="D16" s="12">
        <v>8052283335043</v>
      </c>
      <c r="E16" s="5" t="s">
        <v>1</v>
      </c>
      <c r="F16" s="6" t="s">
        <v>40</v>
      </c>
      <c r="G16" s="7" t="s">
        <v>49</v>
      </c>
      <c r="H16" s="5" t="s">
        <v>41</v>
      </c>
      <c r="I16" s="8" t="s">
        <v>59</v>
      </c>
      <c r="J16" s="6" t="s">
        <v>13</v>
      </c>
      <c r="K16" s="9">
        <v>14</v>
      </c>
      <c r="L16" s="10">
        <v>31</v>
      </c>
      <c r="M16" s="20">
        <f t="shared" si="0"/>
        <v>434</v>
      </c>
      <c r="N16" s="11">
        <v>85</v>
      </c>
      <c r="O16" s="6" t="s">
        <v>24</v>
      </c>
    </row>
    <row r="17" spans="1:15" ht="69" customHeight="1">
      <c r="A17" s="5"/>
      <c r="B17" s="5" t="s">
        <v>28</v>
      </c>
      <c r="C17" s="5" t="s">
        <v>29</v>
      </c>
      <c r="D17" s="12">
        <v>8052283335050</v>
      </c>
      <c r="E17" s="5" t="s">
        <v>1</v>
      </c>
      <c r="F17" s="6" t="s">
        <v>40</v>
      </c>
      <c r="G17" s="7" t="s">
        <v>49</v>
      </c>
      <c r="H17" s="5" t="s">
        <v>41</v>
      </c>
      <c r="I17" s="8" t="s">
        <v>59</v>
      </c>
      <c r="J17" s="6" t="s">
        <v>14</v>
      </c>
      <c r="K17" s="9">
        <v>9</v>
      </c>
      <c r="L17" s="10">
        <v>31</v>
      </c>
      <c r="M17" s="20">
        <f t="shared" si="0"/>
        <v>279</v>
      </c>
      <c r="N17" s="11">
        <v>85</v>
      </c>
      <c r="O17" s="6" t="s">
        <v>24</v>
      </c>
    </row>
    <row r="18" spans="1:15" ht="69" customHeight="1">
      <c r="A18" s="5"/>
      <c r="B18" s="5" t="s">
        <v>28</v>
      </c>
      <c r="C18" s="5" t="s">
        <v>29</v>
      </c>
      <c r="D18" s="12">
        <v>8052283335067</v>
      </c>
      <c r="E18" s="5" t="s">
        <v>1</v>
      </c>
      <c r="F18" s="6" t="s">
        <v>40</v>
      </c>
      <c r="G18" s="7" t="s">
        <v>49</v>
      </c>
      <c r="H18" s="5" t="s">
        <v>41</v>
      </c>
      <c r="I18" s="8" t="s">
        <v>59</v>
      </c>
      <c r="J18" s="6" t="s">
        <v>15</v>
      </c>
      <c r="K18" s="9">
        <v>6</v>
      </c>
      <c r="L18" s="10">
        <v>31</v>
      </c>
      <c r="M18" s="20">
        <f t="shared" si="0"/>
        <v>186</v>
      </c>
      <c r="N18" s="11">
        <v>85</v>
      </c>
      <c r="O18" s="6" t="s">
        <v>24</v>
      </c>
    </row>
    <row r="19" spans="1:15" ht="69" customHeight="1">
      <c r="A19" s="5"/>
      <c r="B19" s="5" t="s">
        <v>28</v>
      </c>
      <c r="C19" s="5" t="s">
        <v>29</v>
      </c>
      <c r="D19" s="12">
        <v>8052283334978</v>
      </c>
      <c r="E19" s="5" t="s">
        <v>1</v>
      </c>
      <c r="F19" s="6" t="s">
        <v>40</v>
      </c>
      <c r="G19" s="7" t="s">
        <v>48</v>
      </c>
      <c r="H19" s="5" t="s">
        <v>42</v>
      </c>
      <c r="I19" s="8" t="s">
        <v>59</v>
      </c>
      <c r="J19" s="6" t="s">
        <v>11</v>
      </c>
      <c r="K19" s="9">
        <v>18</v>
      </c>
      <c r="L19" s="10">
        <v>31</v>
      </c>
      <c r="M19" s="20">
        <f t="shared" si="0"/>
        <v>558</v>
      </c>
      <c r="N19" s="11">
        <v>85</v>
      </c>
      <c r="O19" s="6" t="s">
        <v>24</v>
      </c>
    </row>
    <row r="20" spans="1:15" ht="69" customHeight="1">
      <c r="A20" s="5"/>
      <c r="B20" s="5" t="s">
        <v>28</v>
      </c>
      <c r="C20" s="5" t="s">
        <v>29</v>
      </c>
      <c r="D20" s="12">
        <v>8052283334985</v>
      </c>
      <c r="E20" s="5" t="s">
        <v>1</v>
      </c>
      <c r="F20" s="6" t="s">
        <v>40</v>
      </c>
      <c r="G20" s="7" t="s">
        <v>48</v>
      </c>
      <c r="H20" s="5" t="s">
        <v>42</v>
      </c>
      <c r="I20" s="8" t="s">
        <v>59</v>
      </c>
      <c r="J20" s="6" t="s">
        <v>12</v>
      </c>
      <c r="K20" s="9">
        <v>30</v>
      </c>
      <c r="L20" s="10">
        <v>31</v>
      </c>
      <c r="M20" s="20">
        <f t="shared" si="0"/>
        <v>930</v>
      </c>
      <c r="N20" s="11">
        <v>85</v>
      </c>
      <c r="O20" s="6" t="s">
        <v>24</v>
      </c>
    </row>
    <row r="21" spans="1:15" ht="69" customHeight="1">
      <c r="A21" s="5"/>
      <c r="B21" s="5" t="s">
        <v>28</v>
      </c>
      <c r="C21" s="5" t="s">
        <v>29</v>
      </c>
      <c r="D21" s="12">
        <v>8052283334992</v>
      </c>
      <c r="E21" s="5" t="s">
        <v>1</v>
      </c>
      <c r="F21" s="6" t="s">
        <v>40</v>
      </c>
      <c r="G21" s="7" t="s">
        <v>48</v>
      </c>
      <c r="H21" s="5" t="s">
        <v>42</v>
      </c>
      <c r="I21" s="8" t="s">
        <v>59</v>
      </c>
      <c r="J21" s="6" t="s">
        <v>13</v>
      </c>
      <c r="K21" s="9">
        <v>3</v>
      </c>
      <c r="L21" s="10">
        <v>31</v>
      </c>
      <c r="M21" s="20">
        <f t="shared" si="0"/>
        <v>93</v>
      </c>
      <c r="N21" s="11">
        <v>85</v>
      </c>
      <c r="O21" s="6" t="s">
        <v>24</v>
      </c>
    </row>
    <row r="22" spans="1:15" ht="69" customHeight="1">
      <c r="A22" s="5"/>
      <c r="B22" s="5" t="s">
        <v>28</v>
      </c>
      <c r="C22" s="5" t="s">
        <v>29</v>
      </c>
      <c r="D22" s="12">
        <v>8052283335005</v>
      </c>
      <c r="E22" s="5" t="s">
        <v>1</v>
      </c>
      <c r="F22" s="6" t="s">
        <v>40</v>
      </c>
      <c r="G22" s="7" t="s">
        <v>48</v>
      </c>
      <c r="H22" s="5" t="s">
        <v>42</v>
      </c>
      <c r="I22" s="8" t="s">
        <v>59</v>
      </c>
      <c r="J22" s="6" t="s">
        <v>14</v>
      </c>
      <c r="K22" s="9">
        <v>6</v>
      </c>
      <c r="L22" s="10">
        <v>31</v>
      </c>
      <c r="M22" s="20">
        <f t="shared" si="0"/>
        <v>186</v>
      </c>
      <c r="N22" s="11">
        <v>85</v>
      </c>
      <c r="O22" s="6" t="s">
        <v>24</v>
      </c>
    </row>
    <row r="23" spans="1:15" ht="69" customHeight="1">
      <c r="A23" s="5"/>
      <c r="B23" s="5" t="s">
        <v>28</v>
      </c>
      <c r="C23" s="5" t="s">
        <v>29</v>
      </c>
      <c r="D23" s="12">
        <v>8052283335012</v>
      </c>
      <c r="E23" s="5" t="s">
        <v>1</v>
      </c>
      <c r="F23" s="6" t="s">
        <v>40</v>
      </c>
      <c r="G23" s="7" t="s">
        <v>48</v>
      </c>
      <c r="H23" s="5" t="s">
        <v>42</v>
      </c>
      <c r="I23" s="8" t="s">
        <v>59</v>
      </c>
      <c r="J23" s="6" t="s">
        <v>15</v>
      </c>
      <c r="K23" s="9">
        <v>5</v>
      </c>
      <c r="L23" s="10">
        <v>31</v>
      </c>
      <c r="M23" s="20">
        <f t="shared" si="0"/>
        <v>155</v>
      </c>
      <c r="N23" s="11">
        <v>85</v>
      </c>
      <c r="O23" s="6" t="s">
        <v>24</v>
      </c>
    </row>
    <row r="24" spans="1:15" ht="69" customHeight="1">
      <c r="A24" s="5"/>
      <c r="B24" s="5" t="s">
        <v>28</v>
      </c>
      <c r="C24" s="5" t="s">
        <v>29</v>
      </c>
      <c r="D24" s="13">
        <v>8051013867908</v>
      </c>
      <c r="E24" s="5" t="s">
        <v>2</v>
      </c>
      <c r="F24" s="6" t="s">
        <v>39</v>
      </c>
      <c r="G24" s="7" t="s">
        <v>47</v>
      </c>
      <c r="H24" s="5" t="s">
        <v>43</v>
      </c>
      <c r="I24" s="8" t="s">
        <v>59</v>
      </c>
      <c r="J24" s="6" t="s">
        <v>11</v>
      </c>
      <c r="K24" s="9">
        <v>34</v>
      </c>
      <c r="L24" s="10">
        <v>35</v>
      </c>
      <c r="M24" s="20">
        <f t="shared" si="0"/>
        <v>1190</v>
      </c>
      <c r="N24" s="11">
        <v>89</v>
      </c>
      <c r="O24" s="6" t="s">
        <v>24</v>
      </c>
    </row>
    <row r="25" spans="1:15" ht="69" customHeight="1">
      <c r="A25" s="5"/>
      <c r="B25" s="5" t="s">
        <v>28</v>
      </c>
      <c r="C25" s="5" t="s">
        <v>29</v>
      </c>
      <c r="D25" s="13">
        <v>8051013867892</v>
      </c>
      <c r="E25" s="5" t="s">
        <v>2</v>
      </c>
      <c r="F25" s="6" t="s">
        <v>39</v>
      </c>
      <c r="G25" s="7" t="s">
        <v>47</v>
      </c>
      <c r="H25" s="5" t="s">
        <v>43</v>
      </c>
      <c r="I25" s="8" t="s">
        <v>59</v>
      </c>
      <c r="J25" s="6" t="s">
        <v>12</v>
      </c>
      <c r="K25" s="9">
        <v>79</v>
      </c>
      <c r="L25" s="10">
        <v>35</v>
      </c>
      <c r="M25" s="20">
        <f t="shared" si="0"/>
        <v>2765</v>
      </c>
      <c r="N25" s="11">
        <v>89</v>
      </c>
      <c r="O25" s="6" t="s">
        <v>24</v>
      </c>
    </row>
    <row r="26" spans="1:15" ht="69" customHeight="1">
      <c r="A26" s="5"/>
      <c r="B26" s="5" t="s">
        <v>28</v>
      </c>
      <c r="C26" s="5" t="s">
        <v>29</v>
      </c>
      <c r="D26" s="13">
        <v>8051013867885</v>
      </c>
      <c r="E26" s="5" t="s">
        <v>2</v>
      </c>
      <c r="F26" s="6" t="s">
        <v>39</v>
      </c>
      <c r="G26" s="7" t="s">
        <v>47</v>
      </c>
      <c r="H26" s="5" t="s">
        <v>43</v>
      </c>
      <c r="I26" s="8" t="s">
        <v>59</v>
      </c>
      <c r="J26" s="6" t="s">
        <v>13</v>
      </c>
      <c r="K26" s="9">
        <v>73</v>
      </c>
      <c r="L26" s="10">
        <v>35</v>
      </c>
      <c r="M26" s="20">
        <f t="shared" si="0"/>
        <v>2555</v>
      </c>
      <c r="N26" s="11">
        <v>89</v>
      </c>
      <c r="O26" s="6" t="s">
        <v>24</v>
      </c>
    </row>
    <row r="27" spans="1:15" ht="69" customHeight="1">
      <c r="A27" s="5"/>
      <c r="B27" s="5" t="s">
        <v>28</v>
      </c>
      <c r="C27" s="5" t="s">
        <v>29</v>
      </c>
      <c r="D27" s="13">
        <v>8051013867915</v>
      </c>
      <c r="E27" s="5" t="s">
        <v>2</v>
      </c>
      <c r="F27" s="6" t="s">
        <v>39</v>
      </c>
      <c r="G27" s="7" t="s">
        <v>47</v>
      </c>
      <c r="H27" s="5" t="s">
        <v>43</v>
      </c>
      <c r="I27" s="8" t="s">
        <v>59</v>
      </c>
      <c r="J27" s="6" t="s">
        <v>14</v>
      </c>
      <c r="K27" s="9">
        <v>29</v>
      </c>
      <c r="L27" s="10">
        <v>35</v>
      </c>
      <c r="M27" s="20">
        <f t="shared" si="0"/>
        <v>1015</v>
      </c>
      <c r="N27" s="11">
        <v>89</v>
      </c>
      <c r="O27" s="6" t="s">
        <v>24</v>
      </c>
    </row>
    <row r="28" spans="1:15" ht="69" customHeight="1">
      <c r="A28" s="5"/>
      <c r="B28" s="5" t="s">
        <v>28</v>
      </c>
      <c r="C28" s="5" t="s">
        <v>29</v>
      </c>
      <c r="D28" s="13">
        <v>8051013867922</v>
      </c>
      <c r="E28" s="5" t="s">
        <v>2</v>
      </c>
      <c r="F28" s="6" t="s">
        <v>39</v>
      </c>
      <c r="G28" s="7" t="s">
        <v>47</v>
      </c>
      <c r="H28" s="5" t="s">
        <v>43</v>
      </c>
      <c r="I28" s="8" t="s">
        <v>59</v>
      </c>
      <c r="J28" s="6" t="s">
        <v>15</v>
      </c>
      <c r="K28" s="9">
        <v>5</v>
      </c>
      <c r="L28" s="10">
        <v>35</v>
      </c>
      <c r="M28" s="20">
        <f t="shared" si="0"/>
        <v>175</v>
      </c>
      <c r="N28" s="11">
        <v>89</v>
      </c>
      <c r="O28" s="6" t="s">
        <v>24</v>
      </c>
    </row>
    <row r="29" spans="1:15" ht="69" customHeight="1">
      <c r="A29" s="5"/>
      <c r="B29" s="5" t="s">
        <v>28</v>
      </c>
      <c r="C29" s="5" t="s">
        <v>29</v>
      </c>
      <c r="D29" s="13">
        <v>8052283335074</v>
      </c>
      <c r="E29" s="5" t="s">
        <v>2</v>
      </c>
      <c r="F29" s="6" t="s">
        <v>39</v>
      </c>
      <c r="G29" s="7" t="s">
        <v>46</v>
      </c>
      <c r="H29" s="5" t="s">
        <v>44</v>
      </c>
      <c r="I29" s="8" t="s">
        <v>59</v>
      </c>
      <c r="J29" s="6" t="s">
        <v>11</v>
      </c>
      <c r="K29" s="9">
        <v>30</v>
      </c>
      <c r="L29" s="10">
        <v>35</v>
      </c>
      <c r="M29" s="20">
        <f t="shared" si="0"/>
        <v>1050</v>
      </c>
      <c r="N29" s="11">
        <v>89</v>
      </c>
      <c r="O29" s="6" t="s">
        <v>24</v>
      </c>
    </row>
    <row r="30" spans="1:15" ht="69" customHeight="1">
      <c r="A30" s="5"/>
      <c r="B30" s="5" t="s">
        <v>28</v>
      </c>
      <c r="C30" s="5" t="s">
        <v>29</v>
      </c>
      <c r="D30" s="13">
        <v>8052283335081</v>
      </c>
      <c r="E30" s="5" t="s">
        <v>2</v>
      </c>
      <c r="F30" s="6" t="s">
        <v>39</v>
      </c>
      <c r="G30" s="7" t="s">
        <v>46</v>
      </c>
      <c r="H30" s="5" t="s">
        <v>44</v>
      </c>
      <c r="I30" s="8" t="s">
        <v>59</v>
      </c>
      <c r="J30" s="6" t="s">
        <v>12</v>
      </c>
      <c r="K30" s="9">
        <v>82</v>
      </c>
      <c r="L30" s="10">
        <v>35</v>
      </c>
      <c r="M30" s="20">
        <f t="shared" si="0"/>
        <v>2870</v>
      </c>
      <c r="N30" s="11">
        <v>89</v>
      </c>
      <c r="O30" s="6" t="s">
        <v>24</v>
      </c>
    </row>
    <row r="31" spans="1:15" ht="69" customHeight="1">
      <c r="A31" s="5"/>
      <c r="B31" s="5" t="s">
        <v>28</v>
      </c>
      <c r="C31" s="5" t="s">
        <v>29</v>
      </c>
      <c r="D31" s="13">
        <v>8052283335098</v>
      </c>
      <c r="E31" s="5" t="s">
        <v>2</v>
      </c>
      <c r="F31" s="6" t="s">
        <v>39</v>
      </c>
      <c r="G31" s="7" t="s">
        <v>46</v>
      </c>
      <c r="H31" s="5" t="s">
        <v>44</v>
      </c>
      <c r="I31" s="8" t="s">
        <v>59</v>
      </c>
      <c r="J31" s="6" t="s">
        <v>13</v>
      </c>
      <c r="K31" s="9">
        <v>72</v>
      </c>
      <c r="L31" s="10">
        <v>35</v>
      </c>
      <c r="M31" s="20">
        <f t="shared" si="0"/>
        <v>2520</v>
      </c>
      <c r="N31" s="11">
        <v>89</v>
      </c>
      <c r="O31" s="6" t="s">
        <v>24</v>
      </c>
    </row>
    <row r="32" spans="1:15" ht="69" customHeight="1">
      <c r="A32" s="5"/>
      <c r="B32" s="5" t="s">
        <v>28</v>
      </c>
      <c r="C32" s="5" t="s">
        <v>29</v>
      </c>
      <c r="D32" s="13">
        <v>8052283335104</v>
      </c>
      <c r="E32" s="5" t="s">
        <v>2</v>
      </c>
      <c r="F32" s="6" t="s">
        <v>39</v>
      </c>
      <c r="G32" s="7" t="s">
        <v>46</v>
      </c>
      <c r="H32" s="5" t="s">
        <v>44</v>
      </c>
      <c r="I32" s="8" t="s">
        <v>59</v>
      </c>
      <c r="J32" s="6" t="s">
        <v>14</v>
      </c>
      <c r="K32" s="9">
        <v>30</v>
      </c>
      <c r="L32" s="10">
        <v>35</v>
      </c>
      <c r="M32" s="20">
        <f t="shared" si="0"/>
        <v>1050</v>
      </c>
      <c r="N32" s="11">
        <v>89</v>
      </c>
      <c r="O32" s="6" t="s">
        <v>24</v>
      </c>
    </row>
    <row r="33" spans="1:15" ht="69" customHeight="1">
      <c r="A33" s="5"/>
      <c r="B33" s="5" t="s">
        <v>28</v>
      </c>
      <c r="C33" s="5" t="s">
        <v>29</v>
      </c>
      <c r="D33" s="13">
        <v>8052283335111</v>
      </c>
      <c r="E33" s="5" t="s">
        <v>2</v>
      </c>
      <c r="F33" s="6" t="s">
        <v>39</v>
      </c>
      <c r="G33" s="7" t="s">
        <v>46</v>
      </c>
      <c r="H33" s="5" t="s">
        <v>44</v>
      </c>
      <c r="I33" s="8" t="s">
        <v>59</v>
      </c>
      <c r="J33" s="6" t="s">
        <v>15</v>
      </c>
      <c r="K33" s="9">
        <v>5</v>
      </c>
      <c r="L33" s="10">
        <v>35</v>
      </c>
      <c r="M33" s="20">
        <f t="shared" si="0"/>
        <v>175</v>
      </c>
      <c r="N33" s="11">
        <v>89</v>
      </c>
      <c r="O33" s="6" t="s">
        <v>24</v>
      </c>
    </row>
    <row r="34" spans="1:15" ht="69" customHeight="1">
      <c r="A34" s="5"/>
      <c r="B34" s="5" t="s">
        <v>28</v>
      </c>
      <c r="C34" s="5" t="s">
        <v>29</v>
      </c>
      <c r="D34" s="13">
        <v>8051013868004</v>
      </c>
      <c r="E34" s="5" t="s">
        <v>2</v>
      </c>
      <c r="F34" s="6" t="s">
        <v>39</v>
      </c>
      <c r="G34" s="7" t="s">
        <v>50</v>
      </c>
      <c r="H34" s="5" t="s">
        <v>45</v>
      </c>
      <c r="I34" s="8" t="s">
        <v>59</v>
      </c>
      <c r="J34" s="6" t="s">
        <v>11</v>
      </c>
      <c r="K34" s="9">
        <v>33</v>
      </c>
      <c r="L34" s="10">
        <v>35</v>
      </c>
      <c r="M34" s="20">
        <f t="shared" si="0"/>
        <v>1155</v>
      </c>
      <c r="N34" s="11">
        <v>89</v>
      </c>
      <c r="O34" s="6" t="s">
        <v>24</v>
      </c>
    </row>
    <row r="35" spans="1:15" ht="69" customHeight="1">
      <c r="A35" s="5"/>
      <c r="B35" s="5" t="s">
        <v>28</v>
      </c>
      <c r="C35" s="5" t="s">
        <v>29</v>
      </c>
      <c r="D35" s="13">
        <v>8051013867991</v>
      </c>
      <c r="E35" s="5" t="s">
        <v>2</v>
      </c>
      <c r="F35" s="6" t="s">
        <v>39</v>
      </c>
      <c r="G35" s="7" t="s">
        <v>50</v>
      </c>
      <c r="H35" s="5" t="s">
        <v>45</v>
      </c>
      <c r="I35" s="8" t="s">
        <v>59</v>
      </c>
      <c r="J35" s="6" t="s">
        <v>12</v>
      </c>
      <c r="K35" s="9">
        <v>72</v>
      </c>
      <c r="L35" s="10">
        <v>35</v>
      </c>
      <c r="M35" s="20">
        <f t="shared" si="0"/>
        <v>2520</v>
      </c>
      <c r="N35" s="11">
        <v>89</v>
      </c>
      <c r="O35" s="6" t="s">
        <v>24</v>
      </c>
    </row>
    <row r="36" spans="1:15" ht="69" customHeight="1">
      <c r="A36" s="5"/>
      <c r="B36" s="5" t="s">
        <v>28</v>
      </c>
      <c r="C36" s="5" t="s">
        <v>29</v>
      </c>
      <c r="D36" s="13">
        <v>8051013867984</v>
      </c>
      <c r="E36" s="5" t="s">
        <v>2</v>
      </c>
      <c r="F36" s="6" t="s">
        <v>39</v>
      </c>
      <c r="G36" s="7" t="s">
        <v>50</v>
      </c>
      <c r="H36" s="5" t="s">
        <v>45</v>
      </c>
      <c r="I36" s="8" t="s">
        <v>59</v>
      </c>
      <c r="J36" s="6" t="s">
        <v>13</v>
      </c>
      <c r="K36" s="9">
        <v>65</v>
      </c>
      <c r="L36" s="10">
        <v>35</v>
      </c>
      <c r="M36" s="20">
        <f t="shared" si="0"/>
        <v>2275</v>
      </c>
      <c r="N36" s="11">
        <v>89</v>
      </c>
      <c r="O36" s="6" t="s">
        <v>24</v>
      </c>
    </row>
    <row r="37" spans="1:15" ht="69" customHeight="1">
      <c r="A37" s="5"/>
      <c r="B37" s="5" t="s">
        <v>28</v>
      </c>
      <c r="C37" s="5" t="s">
        <v>29</v>
      </c>
      <c r="D37" s="13">
        <v>8051013868011</v>
      </c>
      <c r="E37" s="5" t="s">
        <v>2</v>
      </c>
      <c r="F37" s="6" t="s">
        <v>39</v>
      </c>
      <c r="G37" s="7" t="s">
        <v>50</v>
      </c>
      <c r="H37" s="5" t="s">
        <v>45</v>
      </c>
      <c r="I37" s="8" t="s">
        <v>59</v>
      </c>
      <c r="J37" s="6" t="s">
        <v>14</v>
      </c>
      <c r="K37" s="9">
        <v>37</v>
      </c>
      <c r="L37" s="10">
        <v>35</v>
      </c>
      <c r="M37" s="20">
        <f t="shared" si="0"/>
        <v>1295</v>
      </c>
      <c r="N37" s="11">
        <v>89</v>
      </c>
      <c r="O37" s="6" t="s">
        <v>24</v>
      </c>
    </row>
    <row r="38" spans="1:15" ht="69" customHeight="1">
      <c r="A38" s="5"/>
      <c r="B38" s="5" t="s">
        <v>28</v>
      </c>
      <c r="C38" s="5" t="s">
        <v>29</v>
      </c>
      <c r="D38" s="13">
        <v>8051013868028</v>
      </c>
      <c r="E38" s="5" t="s">
        <v>2</v>
      </c>
      <c r="F38" s="6" t="s">
        <v>39</v>
      </c>
      <c r="G38" s="7" t="s">
        <v>50</v>
      </c>
      <c r="H38" s="5" t="s">
        <v>45</v>
      </c>
      <c r="I38" s="8" t="s">
        <v>59</v>
      </c>
      <c r="J38" s="6" t="s">
        <v>15</v>
      </c>
      <c r="K38" s="9">
        <v>0</v>
      </c>
      <c r="L38" s="10">
        <v>35</v>
      </c>
      <c r="M38" s="20">
        <f t="shared" si="0"/>
        <v>0</v>
      </c>
      <c r="N38" s="11">
        <v>89</v>
      </c>
      <c r="O38" s="6" t="s">
        <v>24</v>
      </c>
    </row>
    <row r="39" spans="1:15" ht="69" customHeight="1">
      <c r="A39" s="5"/>
      <c r="B39" s="5" t="s">
        <v>28</v>
      </c>
      <c r="C39" s="5" t="s">
        <v>29</v>
      </c>
      <c r="D39" s="13">
        <v>8051013867953</v>
      </c>
      <c r="E39" s="5" t="s">
        <v>2</v>
      </c>
      <c r="F39" s="6" t="s">
        <v>39</v>
      </c>
      <c r="G39" s="7" t="s">
        <v>49</v>
      </c>
      <c r="H39" s="5" t="s">
        <v>41</v>
      </c>
      <c r="I39" s="8" t="s">
        <v>59</v>
      </c>
      <c r="J39" s="6" t="s">
        <v>11</v>
      </c>
      <c r="K39" s="9">
        <v>79</v>
      </c>
      <c r="L39" s="10">
        <v>35</v>
      </c>
      <c r="M39" s="20">
        <f t="shared" si="0"/>
        <v>2765</v>
      </c>
      <c r="N39" s="11">
        <v>89</v>
      </c>
      <c r="O39" s="6" t="s">
        <v>24</v>
      </c>
    </row>
    <row r="40" spans="1:15" ht="69" customHeight="1">
      <c r="A40" s="5"/>
      <c r="B40" s="5" t="s">
        <v>28</v>
      </c>
      <c r="C40" s="5" t="s">
        <v>29</v>
      </c>
      <c r="D40" s="13">
        <v>8051013867946</v>
      </c>
      <c r="E40" s="5" t="s">
        <v>2</v>
      </c>
      <c r="F40" s="6" t="s">
        <v>39</v>
      </c>
      <c r="G40" s="7" t="s">
        <v>49</v>
      </c>
      <c r="H40" s="5" t="s">
        <v>41</v>
      </c>
      <c r="I40" s="8" t="s">
        <v>59</v>
      </c>
      <c r="J40" s="6" t="s">
        <v>12</v>
      </c>
      <c r="K40" s="9">
        <v>106</v>
      </c>
      <c r="L40" s="10">
        <v>35</v>
      </c>
      <c r="M40" s="20">
        <f t="shared" si="0"/>
        <v>3710</v>
      </c>
      <c r="N40" s="11">
        <v>89</v>
      </c>
      <c r="O40" s="6" t="s">
        <v>24</v>
      </c>
    </row>
    <row r="41" spans="1:15" ht="69" customHeight="1">
      <c r="A41" s="5"/>
      <c r="B41" s="5" t="s">
        <v>28</v>
      </c>
      <c r="C41" s="5" t="s">
        <v>29</v>
      </c>
      <c r="D41" s="13">
        <v>8051013867939</v>
      </c>
      <c r="E41" s="5" t="s">
        <v>2</v>
      </c>
      <c r="F41" s="6" t="s">
        <v>39</v>
      </c>
      <c r="G41" s="7" t="s">
        <v>49</v>
      </c>
      <c r="H41" s="5" t="s">
        <v>41</v>
      </c>
      <c r="I41" s="8" t="s">
        <v>59</v>
      </c>
      <c r="J41" s="6" t="s">
        <v>13</v>
      </c>
      <c r="K41" s="9">
        <v>76</v>
      </c>
      <c r="L41" s="10">
        <v>35</v>
      </c>
      <c r="M41" s="20">
        <f t="shared" si="0"/>
        <v>2660</v>
      </c>
      <c r="N41" s="11">
        <v>89</v>
      </c>
      <c r="O41" s="6" t="s">
        <v>24</v>
      </c>
    </row>
    <row r="42" spans="1:15" ht="69" customHeight="1">
      <c r="A42" s="5"/>
      <c r="B42" s="5" t="s">
        <v>28</v>
      </c>
      <c r="C42" s="5" t="s">
        <v>29</v>
      </c>
      <c r="D42" s="13">
        <v>8051013867960</v>
      </c>
      <c r="E42" s="5" t="s">
        <v>2</v>
      </c>
      <c r="F42" s="6" t="s">
        <v>39</v>
      </c>
      <c r="G42" s="7" t="s">
        <v>49</v>
      </c>
      <c r="H42" s="5" t="s">
        <v>41</v>
      </c>
      <c r="I42" s="8" t="s">
        <v>59</v>
      </c>
      <c r="J42" s="6" t="s">
        <v>14</v>
      </c>
      <c r="K42" s="9">
        <v>54</v>
      </c>
      <c r="L42" s="10">
        <v>35</v>
      </c>
      <c r="M42" s="20">
        <f t="shared" si="0"/>
        <v>1890</v>
      </c>
      <c r="N42" s="11">
        <v>89</v>
      </c>
      <c r="O42" s="6" t="s">
        <v>24</v>
      </c>
    </row>
    <row r="43" spans="1:15" ht="69" customHeight="1">
      <c r="A43" s="5"/>
      <c r="B43" s="5" t="s">
        <v>28</v>
      </c>
      <c r="C43" s="5" t="s">
        <v>29</v>
      </c>
      <c r="D43" s="13">
        <v>8051013867977</v>
      </c>
      <c r="E43" s="5" t="s">
        <v>2</v>
      </c>
      <c r="F43" s="6" t="s">
        <v>39</v>
      </c>
      <c r="G43" s="7" t="s">
        <v>49</v>
      </c>
      <c r="H43" s="5" t="s">
        <v>41</v>
      </c>
      <c r="I43" s="8" t="s">
        <v>59</v>
      </c>
      <c r="J43" s="6" t="s">
        <v>15</v>
      </c>
      <c r="K43" s="9">
        <v>0</v>
      </c>
      <c r="L43" s="10">
        <v>35</v>
      </c>
      <c r="M43" s="20">
        <f t="shared" si="0"/>
        <v>0</v>
      </c>
      <c r="N43" s="11">
        <v>89</v>
      </c>
      <c r="O43" s="6" t="s">
        <v>24</v>
      </c>
    </row>
    <row r="44" spans="1:15" ht="69" customHeight="1">
      <c r="A44" s="5"/>
      <c r="B44" s="5" t="s">
        <v>28</v>
      </c>
      <c r="C44" s="5" t="s">
        <v>29</v>
      </c>
      <c r="D44" s="13">
        <v>8051013862033</v>
      </c>
      <c r="E44" s="5" t="s">
        <v>3</v>
      </c>
      <c r="F44" s="6" t="s">
        <v>39</v>
      </c>
      <c r="G44" s="7" t="s">
        <v>47</v>
      </c>
      <c r="H44" s="5" t="s">
        <v>43</v>
      </c>
      <c r="I44" s="8" t="s">
        <v>59</v>
      </c>
      <c r="J44" s="6" t="s">
        <v>11</v>
      </c>
      <c r="K44" s="9">
        <v>30</v>
      </c>
      <c r="L44" s="10">
        <v>36</v>
      </c>
      <c r="M44" s="20">
        <f t="shared" si="0"/>
        <v>1080</v>
      </c>
      <c r="N44" s="11">
        <v>95</v>
      </c>
      <c r="O44" s="6" t="s">
        <v>22</v>
      </c>
    </row>
    <row r="45" spans="1:15" ht="69" customHeight="1">
      <c r="A45" s="5"/>
      <c r="B45" s="5" t="s">
        <v>28</v>
      </c>
      <c r="C45" s="5" t="s">
        <v>29</v>
      </c>
      <c r="D45" s="13">
        <v>8051013862026</v>
      </c>
      <c r="E45" s="5" t="s">
        <v>3</v>
      </c>
      <c r="F45" s="6" t="s">
        <v>39</v>
      </c>
      <c r="G45" s="7" t="s">
        <v>47</v>
      </c>
      <c r="H45" s="5" t="s">
        <v>43</v>
      </c>
      <c r="I45" s="8" t="s">
        <v>59</v>
      </c>
      <c r="J45" s="6" t="s">
        <v>12</v>
      </c>
      <c r="K45" s="9">
        <v>83</v>
      </c>
      <c r="L45" s="10">
        <v>36</v>
      </c>
      <c r="M45" s="20">
        <f t="shared" si="0"/>
        <v>2988</v>
      </c>
      <c r="N45" s="11">
        <v>95</v>
      </c>
      <c r="O45" s="6" t="s">
        <v>22</v>
      </c>
    </row>
    <row r="46" spans="1:15" ht="69" customHeight="1">
      <c r="A46" s="5"/>
      <c r="B46" s="5" t="s">
        <v>28</v>
      </c>
      <c r="C46" s="5" t="s">
        <v>29</v>
      </c>
      <c r="D46" s="13">
        <v>8051013862019</v>
      </c>
      <c r="E46" s="5" t="s">
        <v>3</v>
      </c>
      <c r="F46" s="6" t="s">
        <v>39</v>
      </c>
      <c r="G46" s="7" t="s">
        <v>47</v>
      </c>
      <c r="H46" s="5" t="s">
        <v>43</v>
      </c>
      <c r="I46" s="8" t="s">
        <v>59</v>
      </c>
      <c r="J46" s="6" t="s">
        <v>13</v>
      </c>
      <c r="K46" s="9">
        <v>76</v>
      </c>
      <c r="L46" s="10">
        <v>36</v>
      </c>
      <c r="M46" s="20">
        <f t="shared" si="0"/>
        <v>2736</v>
      </c>
      <c r="N46" s="11">
        <v>95</v>
      </c>
      <c r="O46" s="6" t="s">
        <v>22</v>
      </c>
    </row>
    <row r="47" spans="1:15" ht="69" customHeight="1">
      <c r="A47" s="5"/>
      <c r="B47" s="5" t="s">
        <v>28</v>
      </c>
      <c r="C47" s="5" t="s">
        <v>29</v>
      </c>
      <c r="D47" s="13">
        <v>8051013862040</v>
      </c>
      <c r="E47" s="5" t="s">
        <v>3</v>
      </c>
      <c r="F47" s="6" t="s">
        <v>39</v>
      </c>
      <c r="G47" s="7" t="s">
        <v>47</v>
      </c>
      <c r="H47" s="5" t="s">
        <v>43</v>
      </c>
      <c r="I47" s="8" t="s">
        <v>59</v>
      </c>
      <c r="J47" s="6" t="s">
        <v>14</v>
      </c>
      <c r="K47" s="9">
        <v>29</v>
      </c>
      <c r="L47" s="10">
        <v>36</v>
      </c>
      <c r="M47" s="20">
        <f t="shared" si="0"/>
        <v>1044</v>
      </c>
      <c r="N47" s="11">
        <v>95</v>
      </c>
      <c r="O47" s="6" t="s">
        <v>22</v>
      </c>
    </row>
    <row r="48" spans="1:15" ht="69" customHeight="1">
      <c r="A48" s="5"/>
      <c r="B48" s="5" t="s">
        <v>28</v>
      </c>
      <c r="C48" s="5" t="s">
        <v>29</v>
      </c>
      <c r="D48" s="13">
        <v>8051013862057</v>
      </c>
      <c r="E48" s="5" t="s">
        <v>3</v>
      </c>
      <c r="F48" s="6" t="s">
        <v>39</v>
      </c>
      <c r="G48" s="7" t="s">
        <v>47</v>
      </c>
      <c r="H48" s="5" t="s">
        <v>43</v>
      </c>
      <c r="I48" s="8" t="s">
        <v>59</v>
      </c>
      <c r="J48" s="6" t="s">
        <v>15</v>
      </c>
      <c r="K48" s="9">
        <v>5</v>
      </c>
      <c r="L48" s="10">
        <v>36</v>
      </c>
      <c r="M48" s="20">
        <f t="shared" si="0"/>
        <v>180</v>
      </c>
      <c r="N48" s="11">
        <v>95</v>
      </c>
      <c r="O48" s="6" t="s">
        <v>22</v>
      </c>
    </row>
    <row r="49" spans="1:15" ht="69" customHeight="1">
      <c r="A49" s="5"/>
      <c r="B49" s="5" t="s">
        <v>28</v>
      </c>
      <c r="C49" s="5" t="s">
        <v>29</v>
      </c>
      <c r="D49" s="13">
        <v>8051013862156</v>
      </c>
      <c r="E49" s="5" t="s">
        <v>3</v>
      </c>
      <c r="F49" s="6" t="s">
        <v>39</v>
      </c>
      <c r="G49" s="7" t="s">
        <v>46</v>
      </c>
      <c r="H49" s="5" t="s">
        <v>44</v>
      </c>
      <c r="I49" s="8" t="s">
        <v>59</v>
      </c>
      <c r="J49" s="6" t="s">
        <v>11</v>
      </c>
      <c r="K49" s="9">
        <v>30</v>
      </c>
      <c r="L49" s="10">
        <v>36</v>
      </c>
      <c r="M49" s="20">
        <f t="shared" si="0"/>
        <v>1080</v>
      </c>
      <c r="N49" s="11">
        <v>95</v>
      </c>
      <c r="O49" s="6" t="s">
        <v>24</v>
      </c>
    </row>
    <row r="50" spans="1:15" ht="69" customHeight="1">
      <c r="A50" s="5"/>
      <c r="B50" s="5" t="s">
        <v>28</v>
      </c>
      <c r="C50" s="5" t="s">
        <v>29</v>
      </c>
      <c r="D50" s="13">
        <v>8051013862149</v>
      </c>
      <c r="E50" s="5" t="s">
        <v>3</v>
      </c>
      <c r="F50" s="6" t="s">
        <v>39</v>
      </c>
      <c r="G50" s="7" t="s">
        <v>46</v>
      </c>
      <c r="H50" s="5" t="s">
        <v>44</v>
      </c>
      <c r="I50" s="8" t="s">
        <v>59</v>
      </c>
      <c r="J50" s="6" t="s">
        <v>12</v>
      </c>
      <c r="K50" s="9">
        <v>80</v>
      </c>
      <c r="L50" s="10">
        <v>36</v>
      </c>
      <c r="M50" s="20">
        <f t="shared" si="0"/>
        <v>2880</v>
      </c>
      <c r="N50" s="11">
        <v>95</v>
      </c>
      <c r="O50" s="6" t="s">
        <v>24</v>
      </c>
    </row>
    <row r="51" spans="1:15" ht="69" customHeight="1">
      <c r="A51" s="5"/>
      <c r="B51" s="5" t="s">
        <v>28</v>
      </c>
      <c r="C51" s="5" t="s">
        <v>29</v>
      </c>
      <c r="D51" s="13">
        <v>8051013862132</v>
      </c>
      <c r="E51" s="5" t="s">
        <v>3</v>
      </c>
      <c r="F51" s="6" t="s">
        <v>39</v>
      </c>
      <c r="G51" s="7" t="s">
        <v>46</v>
      </c>
      <c r="H51" s="5" t="s">
        <v>44</v>
      </c>
      <c r="I51" s="8" t="s">
        <v>59</v>
      </c>
      <c r="J51" s="6" t="s">
        <v>13</v>
      </c>
      <c r="K51" s="9">
        <v>71</v>
      </c>
      <c r="L51" s="10">
        <v>36</v>
      </c>
      <c r="M51" s="20">
        <f t="shared" si="0"/>
        <v>2556</v>
      </c>
      <c r="N51" s="11">
        <v>95</v>
      </c>
      <c r="O51" s="6" t="s">
        <v>24</v>
      </c>
    </row>
    <row r="52" spans="1:15" ht="69" customHeight="1">
      <c r="A52" s="5"/>
      <c r="B52" s="5" t="s">
        <v>28</v>
      </c>
      <c r="C52" s="5" t="s">
        <v>29</v>
      </c>
      <c r="D52" s="13">
        <v>8051013862163</v>
      </c>
      <c r="E52" s="5" t="s">
        <v>3</v>
      </c>
      <c r="F52" s="6" t="s">
        <v>39</v>
      </c>
      <c r="G52" s="7" t="s">
        <v>46</v>
      </c>
      <c r="H52" s="5" t="s">
        <v>44</v>
      </c>
      <c r="I52" s="8" t="s">
        <v>59</v>
      </c>
      <c r="J52" s="6" t="s">
        <v>14</v>
      </c>
      <c r="K52" s="9">
        <v>28</v>
      </c>
      <c r="L52" s="10">
        <v>36</v>
      </c>
      <c r="M52" s="20">
        <f t="shared" si="0"/>
        <v>1008</v>
      </c>
      <c r="N52" s="11">
        <v>95</v>
      </c>
      <c r="O52" s="6" t="s">
        <v>24</v>
      </c>
    </row>
    <row r="53" spans="1:15" ht="69" customHeight="1">
      <c r="A53" s="5"/>
      <c r="B53" s="5" t="s">
        <v>28</v>
      </c>
      <c r="C53" s="5" t="s">
        <v>29</v>
      </c>
      <c r="D53" s="13">
        <v>8051013862170</v>
      </c>
      <c r="E53" s="5" t="s">
        <v>3</v>
      </c>
      <c r="F53" s="6" t="s">
        <v>39</v>
      </c>
      <c r="G53" s="7" t="s">
        <v>46</v>
      </c>
      <c r="H53" s="5" t="s">
        <v>44</v>
      </c>
      <c r="I53" s="8" t="s">
        <v>59</v>
      </c>
      <c r="J53" s="6" t="s">
        <v>15</v>
      </c>
      <c r="K53" s="9">
        <v>4</v>
      </c>
      <c r="L53" s="10">
        <v>36</v>
      </c>
      <c r="M53" s="20">
        <f t="shared" si="0"/>
        <v>144</v>
      </c>
      <c r="N53" s="11">
        <v>95</v>
      </c>
      <c r="O53" s="6" t="s">
        <v>24</v>
      </c>
    </row>
    <row r="54" spans="1:15" ht="69" customHeight="1">
      <c r="A54" s="5"/>
      <c r="B54" s="5" t="s">
        <v>28</v>
      </c>
      <c r="C54" s="5" t="s">
        <v>29</v>
      </c>
      <c r="D54" s="13">
        <v>8051013862200</v>
      </c>
      <c r="E54" s="5" t="s">
        <v>3</v>
      </c>
      <c r="F54" s="6" t="s">
        <v>39</v>
      </c>
      <c r="G54" s="7" t="s">
        <v>50</v>
      </c>
      <c r="H54" s="5" t="s">
        <v>45</v>
      </c>
      <c r="I54" s="8" t="s">
        <v>59</v>
      </c>
      <c r="J54" s="6" t="s">
        <v>11</v>
      </c>
      <c r="K54" s="9">
        <v>29</v>
      </c>
      <c r="L54" s="10">
        <v>36</v>
      </c>
      <c r="M54" s="20">
        <f t="shared" si="0"/>
        <v>1044</v>
      </c>
      <c r="N54" s="11">
        <v>95</v>
      </c>
      <c r="O54" s="6" t="s">
        <v>24</v>
      </c>
    </row>
    <row r="55" spans="1:15" ht="69" customHeight="1">
      <c r="A55" s="5"/>
      <c r="B55" s="5" t="s">
        <v>28</v>
      </c>
      <c r="C55" s="5" t="s">
        <v>29</v>
      </c>
      <c r="D55" s="13">
        <v>8051013862194</v>
      </c>
      <c r="E55" s="5" t="s">
        <v>3</v>
      </c>
      <c r="F55" s="6" t="s">
        <v>39</v>
      </c>
      <c r="G55" s="7" t="s">
        <v>50</v>
      </c>
      <c r="H55" s="5" t="s">
        <v>45</v>
      </c>
      <c r="I55" s="8" t="s">
        <v>59</v>
      </c>
      <c r="J55" s="6" t="s">
        <v>12</v>
      </c>
      <c r="K55" s="9">
        <v>68</v>
      </c>
      <c r="L55" s="10">
        <v>36</v>
      </c>
      <c r="M55" s="20">
        <f t="shared" si="0"/>
        <v>2448</v>
      </c>
      <c r="N55" s="11">
        <v>95</v>
      </c>
      <c r="O55" s="6" t="s">
        <v>24</v>
      </c>
    </row>
    <row r="56" spans="1:15" ht="69" customHeight="1">
      <c r="A56" s="5"/>
      <c r="B56" s="5" t="s">
        <v>28</v>
      </c>
      <c r="C56" s="5" t="s">
        <v>29</v>
      </c>
      <c r="D56" s="13">
        <v>8051013862187</v>
      </c>
      <c r="E56" s="5" t="s">
        <v>3</v>
      </c>
      <c r="F56" s="6" t="s">
        <v>39</v>
      </c>
      <c r="G56" s="7" t="s">
        <v>50</v>
      </c>
      <c r="H56" s="5" t="s">
        <v>45</v>
      </c>
      <c r="I56" s="8" t="s">
        <v>59</v>
      </c>
      <c r="J56" s="6" t="s">
        <v>13</v>
      </c>
      <c r="K56" s="9">
        <v>70</v>
      </c>
      <c r="L56" s="10">
        <v>36</v>
      </c>
      <c r="M56" s="20">
        <f t="shared" si="0"/>
        <v>2520</v>
      </c>
      <c r="N56" s="11">
        <v>95</v>
      </c>
      <c r="O56" s="6" t="s">
        <v>24</v>
      </c>
    </row>
    <row r="57" spans="1:15" ht="69" customHeight="1">
      <c r="A57" s="5"/>
      <c r="B57" s="5" t="s">
        <v>28</v>
      </c>
      <c r="C57" s="5" t="s">
        <v>29</v>
      </c>
      <c r="D57" s="13">
        <v>8051013862217</v>
      </c>
      <c r="E57" s="5" t="s">
        <v>3</v>
      </c>
      <c r="F57" s="6" t="s">
        <v>39</v>
      </c>
      <c r="G57" s="7" t="s">
        <v>50</v>
      </c>
      <c r="H57" s="5" t="s">
        <v>45</v>
      </c>
      <c r="I57" s="8" t="s">
        <v>59</v>
      </c>
      <c r="J57" s="6" t="s">
        <v>14</v>
      </c>
      <c r="K57" s="9">
        <v>27</v>
      </c>
      <c r="L57" s="10">
        <v>36</v>
      </c>
      <c r="M57" s="20">
        <f t="shared" si="0"/>
        <v>972</v>
      </c>
      <c r="N57" s="11">
        <v>95</v>
      </c>
      <c r="O57" s="6" t="s">
        <v>24</v>
      </c>
    </row>
    <row r="58" spans="1:15" ht="69" customHeight="1">
      <c r="A58" s="5"/>
      <c r="B58" s="5" t="s">
        <v>28</v>
      </c>
      <c r="C58" s="5" t="s">
        <v>29</v>
      </c>
      <c r="D58" s="13">
        <v>8051013862224</v>
      </c>
      <c r="E58" s="5" t="s">
        <v>3</v>
      </c>
      <c r="F58" s="6" t="s">
        <v>39</v>
      </c>
      <c r="G58" s="7" t="s">
        <v>50</v>
      </c>
      <c r="H58" s="5" t="s">
        <v>45</v>
      </c>
      <c r="I58" s="8" t="s">
        <v>59</v>
      </c>
      <c r="J58" s="6" t="s">
        <v>15</v>
      </c>
      <c r="K58" s="9">
        <v>4</v>
      </c>
      <c r="L58" s="10">
        <v>36</v>
      </c>
      <c r="M58" s="20">
        <f t="shared" si="0"/>
        <v>144</v>
      </c>
      <c r="N58" s="11">
        <v>95</v>
      </c>
      <c r="O58" s="6" t="s">
        <v>24</v>
      </c>
    </row>
    <row r="59" spans="1:15" ht="69" customHeight="1">
      <c r="A59" s="5"/>
      <c r="B59" s="5" t="s">
        <v>28</v>
      </c>
      <c r="C59" s="5" t="s">
        <v>29</v>
      </c>
      <c r="D59" s="13">
        <v>8051013862095</v>
      </c>
      <c r="E59" s="5" t="s">
        <v>3</v>
      </c>
      <c r="F59" s="6" t="s">
        <v>39</v>
      </c>
      <c r="G59" s="7" t="s">
        <v>49</v>
      </c>
      <c r="H59" s="5" t="s">
        <v>41</v>
      </c>
      <c r="I59" s="8" t="s">
        <v>59</v>
      </c>
      <c r="J59" s="6" t="s">
        <v>11</v>
      </c>
      <c r="K59" s="9">
        <v>30</v>
      </c>
      <c r="L59" s="10">
        <v>36</v>
      </c>
      <c r="M59" s="20">
        <f t="shared" si="0"/>
        <v>1080</v>
      </c>
      <c r="N59" s="11">
        <v>95</v>
      </c>
      <c r="O59" s="6" t="s">
        <v>24</v>
      </c>
    </row>
    <row r="60" spans="1:15" ht="69" customHeight="1">
      <c r="A60" s="5"/>
      <c r="B60" s="5" t="s">
        <v>28</v>
      </c>
      <c r="C60" s="5" t="s">
        <v>29</v>
      </c>
      <c r="D60" s="13">
        <v>8051013862088</v>
      </c>
      <c r="E60" s="5" t="s">
        <v>3</v>
      </c>
      <c r="F60" s="6" t="s">
        <v>39</v>
      </c>
      <c r="G60" s="7" t="s">
        <v>49</v>
      </c>
      <c r="H60" s="5" t="s">
        <v>41</v>
      </c>
      <c r="I60" s="8" t="s">
        <v>59</v>
      </c>
      <c r="J60" s="6" t="s">
        <v>12</v>
      </c>
      <c r="K60" s="9">
        <v>80</v>
      </c>
      <c r="L60" s="10">
        <v>36</v>
      </c>
      <c r="M60" s="20">
        <f t="shared" si="0"/>
        <v>2880</v>
      </c>
      <c r="N60" s="11">
        <v>95</v>
      </c>
      <c r="O60" s="6" t="s">
        <v>24</v>
      </c>
    </row>
    <row r="61" spans="1:15" ht="69" customHeight="1">
      <c r="A61" s="5"/>
      <c r="B61" s="5" t="s">
        <v>28</v>
      </c>
      <c r="C61" s="5" t="s">
        <v>29</v>
      </c>
      <c r="D61" s="13">
        <v>8051013862071</v>
      </c>
      <c r="E61" s="5" t="s">
        <v>3</v>
      </c>
      <c r="F61" s="6" t="s">
        <v>39</v>
      </c>
      <c r="G61" s="7" t="s">
        <v>49</v>
      </c>
      <c r="H61" s="5" t="s">
        <v>41</v>
      </c>
      <c r="I61" s="8" t="s">
        <v>59</v>
      </c>
      <c r="J61" s="6" t="s">
        <v>13</v>
      </c>
      <c r="K61" s="9">
        <v>69</v>
      </c>
      <c r="L61" s="10">
        <v>36</v>
      </c>
      <c r="M61" s="20">
        <f t="shared" si="0"/>
        <v>2484</v>
      </c>
      <c r="N61" s="11">
        <v>95</v>
      </c>
      <c r="O61" s="6" t="s">
        <v>24</v>
      </c>
    </row>
    <row r="62" spans="1:15" ht="69" customHeight="1">
      <c r="A62" s="5"/>
      <c r="B62" s="5" t="s">
        <v>28</v>
      </c>
      <c r="C62" s="5" t="s">
        <v>29</v>
      </c>
      <c r="D62" s="13">
        <v>8051013862101</v>
      </c>
      <c r="E62" s="5" t="s">
        <v>3</v>
      </c>
      <c r="F62" s="6" t="s">
        <v>39</v>
      </c>
      <c r="G62" s="7" t="s">
        <v>49</v>
      </c>
      <c r="H62" s="5" t="s">
        <v>41</v>
      </c>
      <c r="I62" s="8" t="s">
        <v>59</v>
      </c>
      <c r="J62" s="6" t="s">
        <v>14</v>
      </c>
      <c r="K62" s="9">
        <v>28</v>
      </c>
      <c r="L62" s="10">
        <v>36</v>
      </c>
      <c r="M62" s="20">
        <f t="shared" si="0"/>
        <v>1008</v>
      </c>
      <c r="N62" s="11">
        <v>95</v>
      </c>
      <c r="O62" s="6" t="s">
        <v>24</v>
      </c>
    </row>
    <row r="63" spans="1:15" ht="81" customHeight="1">
      <c r="A63" s="5"/>
      <c r="B63" s="5" t="s">
        <v>28</v>
      </c>
      <c r="C63" s="5" t="s">
        <v>29</v>
      </c>
      <c r="D63" s="13">
        <v>8051013862118</v>
      </c>
      <c r="E63" s="5" t="s">
        <v>3</v>
      </c>
      <c r="F63" s="6" t="s">
        <v>39</v>
      </c>
      <c r="G63" s="7" t="s">
        <v>49</v>
      </c>
      <c r="H63" s="5" t="s">
        <v>41</v>
      </c>
      <c r="I63" s="8" t="s">
        <v>59</v>
      </c>
      <c r="J63" s="6" t="s">
        <v>15</v>
      </c>
      <c r="K63" s="9">
        <v>5</v>
      </c>
      <c r="L63" s="10">
        <v>36</v>
      </c>
      <c r="M63" s="20">
        <f t="shared" si="0"/>
        <v>180</v>
      </c>
      <c r="N63" s="11">
        <v>95</v>
      </c>
      <c r="O63" s="6" t="s">
        <v>24</v>
      </c>
    </row>
    <row r="64" spans="1:15" ht="69" customHeight="1">
      <c r="A64" s="5"/>
      <c r="B64" s="5" t="s">
        <v>28</v>
      </c>
      <c r="C64" s="5" t="s">
        <v>29</v>
      </c>
      <c r="D64" s="13">
        <v>8051013861647</v>
      </c>
      <c r="E64" s="5" t="s">
        <v>4</v>
      </c>
      <c r="F64" s="6" t="s">
        <v>38</v>
      </c>
      <c r="G64" s="7" t="s">
        <v>46</v>
      </c>
      <c r="H64" s="5" t="s">
        <v>44</v>
      </c>
      <c r="I64" s="8" t="s">
        <v>59</v>
      </c>
      <c r="J64" s="6" t="s">
        <v>11</v>
      </c>
      <c r="K64" s="9">
        <v>9</v>
      </c>
      <c r="L64" s="10">
        <v>32</v>
      </c>
      <c r="M64" s="20">
        <f t="shared" si="0"/>
        <v>288</v>
      </c>
      <c r="N64" s="11">
        <v>85</v>
      </c>
      <c r="O64" s="6" t="s">
        <v>24</v>
      </c>
    </row>
    <row r="65" spans="1:15" ht="69" customHeight="1">
      <c r="A65" s="5"/>
      <c r="B65" s="5" t="s">
        <v>28</v>
      </c>
      <c r="C65" s="5" t="s">
        <v>29</v>
      </c>
      <c r="D65" s="13">
        <v>8051013861630</v>
      </c>
      <c r="E65" s="5" t="s">
        <v>4</v>
      </c>
      <c r="F65" s="6" t="s">
        <v>38</v>
      </c>
      <c r="G65" s="7" t="s">
        <v>46</v>
      </c>
      <c r="H65" s="5" t="s">
        <v>44</v>
      </c>
      <c r="I65" s="8" t="s">
        <v>59</v>
      </c>
      <c r="J65" s="6" t="s">
        <v>12</v>
      </c>
      <c r="K65" s="9">
        <v>23</v>
      </c>
      <c r="L65" s="10">
        <v>32</v>
      </c>
      <c r="M65" s="20">
        <f t="shared" si="0"/>
        <v>736</v>
      </c>
      <c r="N65" s="11">
        <v>85</v>
      </c>
      <c r="O65" s="6" t="s">
        <v>24</v>
      </c>
    </row>
    <row r="66" spans="1:15" ht="69" customHeight="1">
      <c r="A66" s="5"/>
      <c r="B66" s="5" t="s">
        <v>28</v>
      </c>
      <c r="C66" s="5" t="s">
        <v>29</v>
      </c>
      <c r="D66" s="13">
        <v>8051013861623</v>
      </c>
      <c r="E66" s="5" t="s">
        <v>4</v>
      </c>
      <c r="F66" s="6" t="s">
        <v>38</v>
      </c>
      <c r="G66" s="7" t="s">
        <v>46</v>
      </c>
      <c r="H66" s="5" t="s">
        <v>44</v>
      </c>
      <c r="I66" s="8" t="s">
        <v>59</v>
      </c>
      <c r="J66" s="6" t="s">
        <v>13</v>
      </c>
      <c r="K66" s="9">
        <v>28</v>
      </c>
      <c r="L66" s="10">
        <v>32</v>
      </c>
      <c r="M66" s="20">
        <f t="shared" si="0"/>
        <v>896</v>
      </c>
      <c r="N66" s="11">
        <v>85</v>
      </c>
      <c r="O66" s="6" t="s">
        <v>24</v>
      </c>
    </row>
    <row r="67" spans="1:15" ht="69" customHeight="1">
      <c r="A67" s="5"/>
      <c r="B67" s="5" t="s">
        <v>28</v>
      </c>
      <c r="C67" s="5" t="s">
        <v>29</v>
      </c>
      <c r="D67" s="13">
        <v>8051013861654</v>
      </c>
      <c r="E67" s="5" t="s">
        <v>4</v>
      </c>
      <c r="F67" s="6" t="s">
        <v>38</v>
      </c>
      <c r="G67" s="7" t="s">
        <v>46</v>
      </c>
      <c r="H67" s="5" t="s">
        <v>44</v>
      </c>
      <c r="I67" s="8" t="s">
        <v>59</v>
      </c>
      <c r="J67" s="6" t="s">
        <v>14</v>
      </c>
      <c r="K67" s="9">
        <v>7</v>
      </c>
      <c r="L67" s="10">
        <v>32</v>
      </c>
      <c r="M67" s="20">
        <f t="shared" si="0"/>
        <v>224</v>
      </c>
      <c r="N67" s="11">
        <v>85</v>
      </c>
      <c r="O67" s="6" t="s">
        <v>24</v>
      </c>
    </row>
    <row r="68" spans="1:15" ht="69" customHeight="1">
      <c r="A68" s="5"/>
      <c r="B68" s="5" t="s">
        <v>28</v>
      </c>
      <c r="C68" s="5" t="s">
        <v>29</v>
      </c>
      <c r="D68" s="13">
        <v>8051013861661</v>
      </c>
      <c r="E68" s="5" t="s">
        <v>4</v>
      </c>
      <c r="F68" s="6" t="s">
        <v>38</v>
      </c>
      <c r="G68" s="7" t="s">
        <v>46</v>
      </c>
      <c r="H68" s="5" t="s">
        <v>44</v>
      </c>
      <c r="I68" s="8" t="s">
        <v>59</v>
      </c>
      <c r="J68" s="6" t="s">
        <v>15</v>
      </c>
      <c r="K68" s="9">
        <v>2</v>
      </c>
      <c r="L68" s="10">
        <v>32</v>
      </c>
      <c r="M68" s="20">
        <f t="shared" si="0"/>
        <v>64</v>
      </c>
      <c r="N68" s="11">
        <v>85</v>
      </c>
      <c r="O68" s="6" t="s">
        <v>24</v>
      </c>
    </row>
    <row r="69" spans="1:15" ht="69" customHeight="1">
      <c r="A69" s="5"/>
      <c r="B69" s="5" t="s">
        <v>28</v>
      </c>
      <c r="C69" s="5" t="s">
        <v>29</v>
      </c>
      <c r="D69" s="13">
        <v>8051013861692</v>
      </c>
      <c r="E69" s="5" t="s">
        <v>4</v>
      </c>
      <c r="F69" s="6" t="s">
        <v>38</v>
      </c>
      <c r="G69" s="7" t="s">
        <v>55</v>
      </c>
      <c r="H69" s="5" t="s">
        <v>54</v>
      </c>
      <c r="I69" s="8" t="s">
        <v>59</v>
      </c>
      <c r="J69" s="6" t="s">
        <v>11</v>
      </c>
      <c r="K69" s="9">
        <v>10</v>
      </c>
      <c r="L69" s="10">
        <v>32</v>
      </c>
      <c r="M69" s="20">
        <f t="shared" ref="M69:M132" si="1">L69*K69</f>
        <v>320</v>
      </c>
      <c r="N69" s="11">
        <v>85</v>
      </c>
      <c r="O69" s="6" t="s">
        <v>24</v>
      </c>
    </row>
    <row r="70" spans="1:15" ht="69" customHeight="1">
      <c r="A70" s="5"/>
      <c r="B70" s="5" t="s">
        <v>28</v>
      </c>
      <c r="C70" s="5" t="s">
        <v>29</v>
      </c>
      <c r="D70" s="13">
        <v>8051013861685</v>
      </c>
      <c r="E70" s="5" t="s">
        <v>4</v>
      </c>
      <c r="F70" s="6" t="s">
        <v>38</v>
      </c>
      <c r="G70" s="7" t="s">
        <v>55</v>
      </c>
      <c r="H70" s="5" t="s">
        <v>54</v>
      </c>
      <c r="I70" s="8" t="s">
        <v>59</v>
      </c>
      <c r="J70" s="6" t="s">
        <v>12</v>
      </c>
      <c r="K70" s="9">
        <v>20</v>
      </c>
      <c r="L70" s="10">
        <v>32</v>
      </c>
      <c r="M70" s="20">
        <f t="shared" si="1"/>
        <v>640</v>
      </c>
      <c r="N70" s="11">
        <v>85</v>
      </c>
      <c r="O70" s="6" t="s">
        <v>24</v>
      </c>
    </row>
    <row r="71" spans="1:15" ht="69" customHeight="1">
      <c r="A71" s="5"/>
      <c r="B71" s="5" t="s">
        <v>28</v>
      </c>
      <c r="C71" s="5" t="s">
        <v>29</v>
      </c>
      <c r="D71" s="13">
        <v>8051013861678</v>
      </c>
      <c r="E71" s="5" t="s">
        <v>4</v>
      </c>
      <c r="F71" s="6" t="s">
        <v>38</v>
      </c>
      <c r="G71" s="7" t="s">
        <v>55</v>
      </c>
      <c r="H71" s="5" t="s">
        <v>54</v>
      </c>
      <c r="I71" s="8" t="s">
        <v>59</v>
      </c>
      <c r="J71" s="6" t="s">
        <v>13</v>
      </c>
      <c r="K71" s="9">
        <v>26</v>
      </c>
      <c r="L71" s="10">
        <v>32</v>
      </c>
      <c r="M71" s="20">
        <f t="shared" si="1"/>
        <v>832</v>
      </c>
      <c r="N71" s="11">
        <v>85</v>
      </c>
      <c r="O71" s="6" t="s">
        <v>24</v>
      </c>
    </row>
    <row r="72" spans="1:15" ht="69" customHeight="1">
      <c r="A72" s="5"/>
      <c r="B72" s="5" t="s">
        <v>28</v>
      </c>
      <c r="C72" s="5" t="s">
        <v>29</v>
      </c>
      <c r="D72" s="13">
        <v>8051013861708</v>
      </c>
      <c r="E72" s="5" t="s">
        <v>4</v>
      </c>
      <c r="F72" s="6" t="s">
        <v>38</v>
      </c>
      <c r="G72" s="7" t="s">
        <v>55</v>
      </c>
      <c r="H72" s="5" t="s">
        <v>54</v>
      </c>
      <c r="I72" s="8" t="s">
        <v>59</v>
      </c>
      <c r="J72" s="6" t="s">
        <v>14</v>
      </c>
      <c r="K72" s="9">
        <v>5</v>
      </c>
      <c r="L72" s="10">
        <v>32</v>
      </c>
      <c r="M72" s="20">
        <f t="shared" si="1"/>
        <v>160</v>
      </c>
      <c r="N72" s="11">
        <v>85</v>
      </c>
      <c r="O72" s="6" t="s">
        <v>24</v>
      </c>
    </row>
    <row r="73" spans="1:15" ht="66.95" customHeight="1">
      <c r="A73" s="5"/>
      <c r="B73" s="5" t="s">
        <v>28</v>
      </c>
      <c r="C73" s="5" t="s">
        <v>29</v>
      </c>
      <c r="D73" s="13">
        <v>8051013861715</v>
      </c>
      <c r="E73" s="5" t="s">
        <v>4</v>
      </c>
      <c r="F73" s="6" t="s">
        <v>38</v>
      </c>
      <c r="G73" s="7" t="s">
        <v>55</v>
      </c>
      <c r="H73" s="5" t="s">
        <v>54</v>
      </c>
      <c r="I73" s="8" t="s">
        <v>59</v>
      </c>
      <c r="J73" s="6" t="s">
        <v>15</v>
      </c>
      <c r="K73" s="9">
        <v>3</v>
      </c>
      <c r="L73" s="10">
        <v>32</v>
      </c>
      <c r="M73" s="20">
        <f t="shared" si="1"/>
        <v>96</v>
      </c>
      <c r="N73" s="11">
        <v>85</v>
      </c>
      <c r="O73" s="6" t="s">
        <v>24</v>
      </c>
    </row>
    <row r="74" spans="1:15" ht="69" customHeight="1">
      <c r="A74" s="5"/>
      <c r="B74" s="5" t="s">
        <v>28</v>
      </c>
      <c r="C74" s="5" t="s">
        <v>29</v>
      </c>
      <c r="D74" s="13">
        <v>8051013861753</v>
      </c>
      <c r="E74" s="5" t="s">
        <v>4</v>
      </c>
      <c r="F74" s="6" t="s">
        <v>38</v>
      </c>
      <c r="G74" s="7" t="s">
        <v>50</v>
      </c>
      <c r="H74" s="5" t="s">
        <v>45</v>
      </c>
      <c r="I74" s="8" t="s">
        <v>59</v>
      </c>
      <c r="J74" s="6" t="s">
        <v>11</v>
      </c>
      <c r="K74" s="9">
        <v>10</v>
      </c>
      <c r="L74" s="10">
        <v>32</v>
      </c>
      <c r="M74" s="20">
        <f t="shared" si="1"/>
        <v>320</v>
      </c>
      <c r="N74" s="11">
        <v>85</v>
      </c>
      <c r="O74" s="6" t="s">
        <v>24</v>
      </c>
    </row>
    <row r="75" spans="1:15" ht="69" customHeight="1">
      <c r="A75" s="5"/>
      <c r="B75" s="5" t="s">
        <v>28</v>
      </c>
      <c r="C75" s="5" t="s">
        <v>29</v>
      </c>
      <c r="D75" s="13">
        <v>8051013861746</v>
      </c>
      <c r="E75" s="5" t="s">
        <v>4</v>
      </c>
      <c r="F75" s="6" t="s">
        <v>38</v>
      </c>
      <c r="G75" s="7" t="s">
        <v>50</v>
      </c>
      <c r="H75" s="5" t="s">
        <v>45</v>
      </c>
      <c r="I75" s="8" t="s">
        <v>59</v>
      </c>
      <c r="J75" s="6" t="s">
        <v>12</v>
      </c>
      <c r="K75" s="9">
        <v>48</v>
      </c>
      <c r="L75" s="10">
        <v>32</v>
      </c>
      <c r="M75" s="20">
        <f t="shared" si="1"/>
        <v>1536</v>
      </c>
      <c r="N75" s="11">
        <v>85</v>
      </c>
      <c r="O75" s="6" t="s">
        <v>24</v>
      </c>
    </row>
    <row r="76" spans="1:15" ht="69" customHeight="1">
      <c r="A76" s="5"/>
      <c r="B76" s="5" t="s">
        <v>28</v>
      </c>
      <c r="C76" s="5" t="s">
        <v>29</v>
      </c>
      <c r="D76" s="13">
        <v>8051013861739</v>
      </c>
      <c r="E76" s="5" t="s">
        <v>4</v>
      </c>
      <c r="F76" s="6" t="s">
        <v>38</v>
      </c>
      <c r="G76" s="7" t="s">
        <v>50</v>
      </c>
      <c r="H76" s="5" t="s">
        <v>45</v>
      </c>
      <c r="I76" s="8" t="s">
        <v>59</v>
      </c>
      <c r="J76" s="6" t="s">
        <v>13</v>
      </c>
      <c r="K76" s="9">
        <v>62</v>
      </c>
      <c r="L76" s="10">
        <v>32</v>
      </c>
      <c r="M76" s="20">
        <f t="shared" si="1"/>
        <v>1984</v>
      </c>
      <c r="N76" s="11">
        <v>85</v>
      </c>
      <c r="O76" s="6" t="s">
        <v>24</v>
      </c>
    </row>
    <row r="77" spans="1:15" ht="69" customHeight="1">
      <c r="A77" s="5"/>
      <c r="B77" s="5" t="s">
        <v>28</v>
      </c>
      <c r="C77" s="5" t="s">
        <v>29</v>
      </c>
      <c r="D77" s="13">
        <v>8051013861760</v>
      </c>
      <c r="E77" s="5" t="s">
        <v>4</v>
      </c>
      <c r="F77" s="6" t="s">
        <v>38</v>
      </c>
      <c r="G77" s="7" t="s">
        <v>50</v>
      </c>
      <c r="H77" s="5" t="s">
        <v>45</v>
      </c>
      <c r="I77" s="8" t="s">
        <v>59</v>
      </c>
      <c r="J77" s="6" t="s">
        <v>14</v>
      </c>
      <c r="K77" s="9">
        <v>7</v>
      </c>
      <c r="L77" s="10">
        <v>32</v>
      </c>
      <c r="M77" s="20">
        <f t="shared" si="1"/>
        <v>224</v>
      </c>
      <c r="N77" s="11">
        <v>85</v>
      </c>
      <c r="O77" s="6" t="s">
        <v>24</v>
      </c>
    </row>
    <row r="78" spans="1:15" ht="66" customHeight="1">
      <c r="A78" s="5"/>
      <c r="B78" s="5" t="s">
        <v>28</v>
      </c>
      <c r="C78" s="5" t="s">
        <v>29</v>
      </c>
      <c r="D78" s="13">
        <v>8051013861777</v>
      </c>
      <c r="E78" s="5" t="s">
        <v>4</v>
      </c>
      <c r="F78" s="6" t="s">
        <v>38</v>
      </c>
      <c r="G78" s="7" t="s">
        <v>50</v>
      </c>
      <c r="H78" s="5" t="s">
        <v>45</v>
      </c>
      <c r="I78" s="8" t="s">
        <v>59</v>
      </c>
      <c r="J78" s="6" t="s">
        <v>15</v>
      </c>
      <c r="K78" s="9">
        <v>5</v>
      </c>
      <c r="L78" s="10">
        <v>32</v>
      </c>
      <c r="M78" s="20">
        <f t="shared" si="1"/>
        <v>160</v>
      </c>
      <c r="N78" s="11">
        <v>85</v>
      </c>
      <c r="O78" s="6" t="s">
        <v>24</v>
      </c>
    </row>
    <row r="79" spans="1:15" ht="69" customHeight="1">
      <c r="A79" s="5"/>
      <c r="B79" s="5" t="s">
        <v>28</v>
      </c>
      <c r="C79" s="5" t="s">
        <v>29</v>
      </c>
      <c r="D79" s="13">
        <v>8051013861586</v>
      </c>
      <c r="E79" s="5" t="s">
        <v>4</v>
      </c>
      <c r="F79" s="6" t="s">
        <v>38</v>
      </c>
      <c r="G79" s="7" t="s">
        <v>49</v>
      </c>
      <c r="H79" s="5" t="s">
        <v>41</v>
      </c>
      <c r="I79" s="8" t="s">
        <v>59</v>
      </c>
      <c r="J79" s="6" t="s">
        <v>11</v>
      </c>
      <c r="K79" s="9">
        <v>9</v>
      </c>
      <c r="L79" s="10">
        <v>32</v>
      </c>
      <c r="M79" s="20">
        <f t="shared" si="1"/>
        <v>288</v>
      </c>
      <c r="N79" s="11">
        <v>85</v>
      </c>
      <c r="O79" s="6" t="s">
        <v>24</v>
      </c>
    </row>
    <row r="80" spans="1:15" ht="69" customHeight="1">
      <c r="A80" s="5"/>
      <c r="B80" s="5" t="s">
        <v>28</v>
      </c>
      <c r="C80" s="5" t="s">
        <v>29</v>
      </c>
      <c r="D80" s="13">
        <v>8051013861579</v>
      </c>
      <c r="E80" s="5" t="s">
        <v>4</v>
      </c>
      <c r="F80" s="6" t="s">
        <v>38</v>
      </c>
      <c r="G80" s="7" t="s">
        <v>49</v>
      </c>
      <c r="H80" s="5" t="s">
        <v>41</v>
      </c>
      <c r="I80" s="8" t="s">
        <v>59</v>
      </c>
      <c r="J80" s="6" t="s">
        <v>12</v>
      </c>
      <c r="K80" s="9">
        <v>48</v>
      </c>
      <c r="L80" s="10">
        <v>32</v>
      </c>
      <c r="M80" s="20">
        <f t="shared" si="1"/>
        <v>1536</v>
      </c>
      <c r="N80" s="11">
        <v>85</v>
      </c>
      <c r="O80" s="6" t="s">
        <v>24</v>
      </c>
    </row>
    <row r="81" spans="1:15" ht="69" customHeight="1">
      <c r="A81" s="5"/>
      <c r="B81" s="5" t="s">
        <v>28</v>
      </c>
      <c r="C81" s="5" t="s">
        <v>29</v>
      </c>
      <c r="D81" s="13">
        <v>8051013861562</v>
      </c>
      <c r="E81" s="5" t="s">
        <v>4</v>
      </c>
      <c r="F81" s="6" t="s">
        <v>38</v>
      </c>
      <c r="G81" s="7" t="s">
        <v>49</v>
      </c>
      <c r="H81" s="5" t="s">
        <v>41</v>
      </c>
      <c r="I81" s="8" t="s">
        <v>59</v>
      </c>
      <c r="J81" s="6" t="s">
        <v>13</v>
      </c>
      <c r="K81" s="9">
        <v>58</v>
      </c>
      <c r="L81" s="10">
        <v>32</v>
      </c>
      <c r="M81" s="20">
        <f t="shared" si="1"/>
        <v>1856</v>
      </c>
      <c r="N81" s="11">
        <v>85</v>
      </c>
      <c r="O81" s="6" t="s">
        <v>24</v>
      </c>
    </row>
    <row r="82" spans="1:15" ht="69" customHeight="1">
      <c r="A82" s="5"/>
      <c r="B82" s="5" t="s">
        <v>28</v>
      </c>
      <c r="C82" s="5" t="s">
        <v>29</v>
      </c>
      <c r="D82" s="13">
        <v>8051013861593</v>
      </c>
      <c r="E82" s="5" t="s">
        <v>4</v>
      </c>
      <c r="F82" s="6" t="s">
        <v>38</v>
      </c>
      <c r="G82" s="7" t="s">
        <v>49</v>
      </c>
      <c r="H82" s="5" t="s">
        <v>41</v>
      </c>
      <c r="I82" s="8" t="s">
        <v>59</v>
      </c>
      <c r="J82" s="6" t="s">
        <v>14</v>
      </c>
      <c r="K82" s="9">
        <v>0</v>
      </c>
      <c r="L82" s="10">
        <v>32</v>
      </c>
      <c r="M82" s="20">
        <f t="shared" si="1"/>
        <v>0</v>
      </c>
      <c r="N82" s="11">
        <v>85</v>
      </c>
      <c r="O82" s="6" t="s">
        <v>24</v>
      </c>
    </row>
    <row r="83" spans="1:15" ht="65.099999999999994" customHeight="1">
      <c r="A83" s="5"/>
      <c r="B83" s="5" t="s">
        <v>28</v>
      </c>
      <c r="C83" s="5" t="s">
        <v>29</v>
      </c>
      <c r="D83" s="13">
        <v>8051013861609</v>
      </c>
      <c r="E83" s="5" t="s">
        <v>4</v>
      </c>
      <c r="F83" s="6" t="s">
        <v>38</v>
      </c>
      <c r="G83" s="7" t="s">
        <v>49</v>
      </c>
      <c r="H83" s="5" t="s">
        <v>41</v>
      </c>
      <c r="I83" s="8" t="s">
        <v>59</v>
      </c>
      <c r="J83" s="6" t="s">
        <v>15</v>
      </c>
      <c r="K83" s="9">
        <v>2</v>
      </c>
      <c r="L83" s="10">
        <v>32</v>
      </c>
      <c r="M83" s="20">
        <f t="shared" si="1"/>
        <v>64</v>
      </c>
      <c r="N83" s="11">
        <v>85</v>
      </c>
      <c r="O83" s="6" t="s">
        <v>24</v>
      </c>
    </row>
    <row r="84" spans="1:15" ht="69" customHeight="1">
      <c r="A84" s="5"/>
      <c r="B84" s="5" t="s">
        <v>28</v>
      </c>
      <c r="C84" s="5" t="s">
        <v>29</v>
      </c>
      <c r="D84" s="13">
        <v>8051013860565</v>
      </c>
      <c r="E84" s="5" t="s">
        <v>5</v>
      </c>
      <c r="F84" s="6" t="s">
        <v>37</v>
      </c>
      <c r="G84" s="7" t="s">
        <v>49</v>
      </c>
      <c r="H84" s="5" t="s">
        <v>41</v>
      </c>
      <c r="I84" s="8" t="s">
        <v>59</v>
      </c>
      <c r="J84" s="6" t="s">
        <v>11</v>
      </c>
      <c r="K84" s="9">
        <v>6</v>
      </c>
      <c r="L84" s="10">
        <v>34</v>
      </c>
      <c r="M84" s="20">
        <f t="shared" si="1"/>
        <v>204</v>
      </c>
      <c r="N84" s="11">
        <v>89</v>
      </c>
      <c r="O84" s="6" t="s">
        <v>24</v>
      </c>
    </row>
    <row r="85" spans="1:15" ht="69" customHeight="1">
      <c r="A85" s="5"/>
      <c r="B85" s="5" t="s">
        <v>28</v>
      </c>
      <c r="C85" s="5" t="s">
        <v>29</v>
      </c>
      <c r="D85" s="13">
        <v>8051013860558</v>
      </c>
      <c r="E85" s="5" t="s">
        <v>5</v>
      </c>
      <c r="F85" s="6" t="s">
        <v>37</v>
      </c>
      <c r="G85" s="7" t="s">
        <v>49</v>
      </c>
      <c r="H85" s="5" t="s">
        <v>41</v>
      </c>
      <c r="I85" s="8" t="s">
        <v>59</v>
      </c>
      <c r="J85" s="6" t="s">
        <v>12</v>
      </c>
      <c r="K85" s="9">
        <v>29</v>
      </c>
      <c r="L85" s="10">
        <v>34</v>
      </c>
      <c r="M85" s="20">
        <f t="shared" si="1"/>
        <v>986</v>
      </c>
      <c r="N85" s="11">
        <v>89</v>
      </c>
      <c r="O85" s="6" t="s">
        <v>24</v>
      </c>
    </row>
    <row r="86" spans="1:15" ht="69" customHeight="1">
      <c r="A86" s="5"/>
      <c r="B86" s="5" t="s">
        <v>28</v>
      </c>
      <c r="C86" s="5" t="s">
        <v>29</v>
      </c>
      <c r="D86" s="13">
        <v>8051013860541</v>
      </c>
      <c r="E86" s="5" t="s">
        <v>5</v>
      </c>
      <c r="F86" s="6" t="s">
        <v>37</v>
      </c>
      <c r="G86" s="7" t="s">
        <v>49</v>
      </c>
      <c r="H86" s="5" t="s">
        <v>41</v>
      </c>
      <c r="I86" s="8" t="s">
        <v>59</v>
      </c>
      <c r="J86" s="6" t="s">
        <v>13</v>
      </c>
      <c r="K86" s="9">
        <v>20</v>
      </c>
      <c r="L86" s="10">
        <v>34</v>
      </c>
      <c r="M86" s="20">
        <f t="shared" si="1"/>
        <v>680</v>
      </c>
      <c r="N86" s="11">
        <v>89</v>
      </c>
      <c r="O86" s="6" t="s">
        <v>24</v>
      </c>
    </row>
    <row r="87" spans="1:15" ht="69" customHeight="1">
      <c r="A87" s="5"/>
      <c r="B87" s="5" t="s">
        <v>28</v>
      </c>
      <c r="C87" s="5" t="s">
        <v>29</v>
      </c>
      <c r="D87" s="13">
        <v>8051013860572</v>
      </c>
      <c r="E87" s="5" t="s">
        <v>5</v>
      </c>
      <c r="F87" s="6" t="s">
        <v>37</v>
      </c>
      <c r="G87" s="7" t="s">
        <v>49</v>
      </c>
      <c r="H87" s="5" t="s">
        <v>41</v>
      </c>
      <c r="I87" s="8" t="s">
        <v>59</v>
      </c>
      <c r="J87" s="6" t="s">
        <v>14</v>
      </c>
      <c r="K87" s="9">
        <v>13</v>
      </c>
      <c r="L87" s="10">
        <v>34</v>
      </c>
      <c r="M87" s="20">
        <f t="shared" si="1"/>
        <v>442</v>
      </c>
      <c r="N87" s="11">
        <v>89</v>
      </c>
      <c r="O87" s="6" t="s">
        <v>24</v>
      </c>
    </row>
    <row r="88" spans="1:15" ht="60" customHeight="1">
      <c r="A88" s="5"/>
      <c r="B88" s="5" t="s">
        <v>28</v>
      </c>
      <c r="C88" s="5" t="s">
        <v>29</v>
      </c>
      <c r="D88" s="13">
        <v>8051013860589</v>
      </c>
      <c r="E88" s="5" t="s">
        <v>5</v>
      </c>
      <c r="F88" s="6" t="s">
        <v>37</v>
      </c>
      <c r="G88" s="7" t="s">
        <v>49</v>
      </c>
      <c r="H88" s="5" t="s">
        <v>41</v>
      </c>
      <c r="I88" s="8" t="s">
        <v>59</v>
      </c>
      <c r="J88" s="6" t="s">
        <v>15</v>
      </c>
      <c r="K88" s="9">
        <v>0</v>
      </c>
      <c r="L88" s="10">
        <v>34</v>
      </c>
      <c r="M88" s="20">
        <f t="shared" si="1"/>
        <v>0</v>
      </c>
      <c r="N88" s="11">
        <v>89</v>
      </c>
      <c r="O88" s="6" t="s">
        <v>24</v>
      </c>
    </row>
    <row r="89" spans="1:15" ht="69" customHeight="1">
      <c r="A89" s="5"/>
      <c r="B89" s="5" t="s">
        <v>28</v>
      </c>
      <c r="C89" s="5" t="s">
        <v>29</v>
      </c>
      <c r="D89" s="13">
        <v>8051013868943</v>
      </c>
      <c r="E89" s="5" t="s">
        <v>6</v>
      </c>
      <c r="F89" s="6" t="s">
        <v>37</v>
      </c>
      <c r="G89" s="7" t="s">
        <v>49</v>
      </c>
      <c r="H89" s="5" t="s">
        <v>41</v>
      </c>
      <c r="I89" s="8" t="s">
        <v>59</v>
      </c>
      <c r="J89" s="6" t="s">
        <v>11</v>
      </c>
      <c r="K89" s="9">
        <v>21</v>
      </c>
      <c r="L89" s="10">
        <v>36</v>
      </c>
      <c r="M89" s="20">
        <f t="shared" si="1"/>
        <v>756</v>
      </c>
      <c r="N89" s="11">
        <v>95</v>
      </c>
      <c r="O89" s="6" t="s">
        <v>24</v>
      </c>
    </row>
    <row r="90" spans="1:15" ht="69" customHeight="1">
      <c r="A90" s="5"/>
      <c r="B90" s="5" t="s">
        <v>28</v>
      </c>
      <c r="C90" s="5" t="s">
        <v>29</v>
      </c>
      <c r="D90" s="13">
        <v>8051013868936</v>
      </c>
      <c r="E90" s="5" t="s">
        <v>6</v>
      </c>
      <c r="F90" s="6" t="s">
        <v>37</v>
      </c>
      <c r="G90" s="7" t="s">
        <v>49</v>
      </c>
      <c r="H90" s="5" t="s">
        <v>41</v>
      </c>
      <c r="I90" s="8" t="s">
        <v>59</v>
      </c>
      <c r="J90" s="6" t="s">
        <v>12</v>
      </c>
      <c r="K90" s="9">
        <v>35</v>
      </c>
      <c r="L90" s="10">
        <v>36</v>
      </c>
      <c r="M90" s="20">
        <f t="shared" si="1"/>
        <v>1260</v>
      </c>
      <c r="N90" s="11">
        <v>95</v>
      </c>
      <c r="O90" s="6" t="s">
        <v>24</v>
      </c>
    </row>
    <row r="91" spans="1:15" ht="69" customHeight="1">
      <c r="A91" s="5"/>
      <c r="B91" s="5" t="s">
        <v>28</v>
      </c>
      <c r="C91" s="5" t="s">
        <v>29</v>
      </c>
      <c r="D91" s="13">
        <v>8051013868929</v>
      </c>
      <c r="E91" s="5" t="s">
        <v>6</v>
      </c>
      <c r="F91" s="6" t="s">
        <v>37</v>
      </c>
      <c r="G91" s="7" t="s">
        <v>49</v>
      </c>
      <c r="H91" s="5" t="s">
        <v>41</v>
      </c>
      <c r="I91" s="8" t="s">
        <v>59</v>
      </c>
      <c r="J91" s="6" t="s">
        <v>13</v>
      </c>
      <c r="K91" s="9">
        <v>4</v>
      </c>
      <c r="L91" s="10">
        <v>36</v>
      </c>
      <c r="M91" s="20">
        <f t="shared" si="1"/>
        <v>144</v>
      </c>
      <c r="N91" s="11">
        <v>95</v>
      </c>
      <c r="O91" s="6" t="s">
        <v>24</v>
      </c>
    </row>
    <row r="92" spans="1:15" ht="69" customHeight="1">
      <c r="A92" s="5"/>
      <c r="B92" s="5" t="s">
        <v>28</v>
      </c>
      <c r="C92" s="5" t="s">
        <v>29</v>
      </c>
      <c r="D92" s="13">
        <v>8051013868950</v>
      </c>
      <c r="E92" s="5" t="s">
        <v>6</v>
      </c>
      <c r="F92" s="6" t="s">
        <v>37</v>
      </c>
      <c r="G92" s="7" t="s">
        <v>49</v>
      </c>
      <c r="H92" s="5" t="s">
        <v>41</v>
      </c>
      <c r="I92" s="8" t="s">
        <v>59</v>
      </c>
      <c r="J92" s="6" t="s">
        <v>14</v>
      </c>
      <c r="K92" s="9">
        <v>0</v>
      </c>
      <c r="L92" s="10">
        <v>36</v>
      </c>
      <c r="M92" s="20">
        <f t="shared" si="1"/>
        <v>0</v>
      </c>
      <c r="N92" s="11">
        <v>95</v>
      </c>
      <c r="O92" s="6" t="s">
        <v>24</v>
      </c>
    </row>
    <row r="93" spans="1:15" ht="60" customHeight="1">
      <c r="A93" s="5"/>
      <c r="B93" s="5" t="s">
        <v>28</v>
      </c>
      <c r="C93" s="5" t="s">
        <v>29</v>
      </c>
      <c r="D93" s="13">
        <v>8051013868967</v>
      </c>
      <c r="E93" s="5" t="s">
        <v>6</v>
      </c>
      <c r="F93" s="6" t="s">
        <v>37</v>
      </c>
      <c r="G93" s="7" t="s">
        <v>49</v>
      </c>
      <c r="H93" s="5" t="s">
        <v>41</v>
      </c>
      <c r="I93" s="8" t="s">
        <v>59</v>
      </c>
      <c r="J93" s="6" t="s">
        <v>15</v>
      </c>
      <c r="K93" s="9">
        <v>0</v>
      </c>
      <c r="L93" s="10">
        <v>36</v>
      </c>
      <c r="M93" s="20">
        <f t="shared" si="1"/>
        <v>0</v>
      </c>
      <c r="N93" s="11">
        <v>95</v>
      </c>
      <c r="O93" s="6" t="s">
        <v>24</v>
      </c>
    </row>
    <row r="94" spans="1:15" ht="69" customHeight="1">
      <c r="A94" s="5"/>
      <c r="B94" s="5" t="s">
        <v>28</v>
      </c>
      <c r="C94" s="5" t="s">
        <v>29</v>
      </c>
      <c r="D94" s="13">
        <v>8051013867625</v>
      </c>
      <c r="E94" s="5" t="s">
        <v>7</v>
      </c>
      <c r="F94" s="6" t="s">
        <v>36</v>
      </c>
      <c r="G94" s="7" t="s">
        <v>52</v>
      </c>
      <c r="H94" s="5" t="s">
        <v>56</v>
      </c>
      <c r="I94" s="8" t="s">
        <v>59</v>
      </c>
      <c r="J94" s="6" t="s">
        <v>11</v>
      </c>
      <c r="K94" s="9">
        <v>5</v>
      </c>
      <c r="L94" s="10">
        <v>34</v>
      </c>
      <c r="M94" s="20">
        <f t="shared" si="1"/>
        <v>170</v>
      </c>
      <c r="N94" s="11">
        <v>89</v>
      </c>
      <c r="O94" s="6" t="s">
        <v>23</v>
      </c>
    </row>
    <row r="95" spans="1:15" ht="69" customHeight="1">
      <c r="A95" s="5"/>
      <c r="B95" s="5" t="s">
        <v>28</v>
      </c>
      <c r="C95" s="5" t="s">
        <v>29</v>
      </c>
      <c r="D95" s="13">
        <v>8051013867618</v>
      </c>
      <c r="E95" s="5" t="s">
        <v>7</v>
      </c>
      <c r="F95" s="6" t="s">
        <v>36</v>
      </c>
      <c r="G95" s="7" t="s">
        <v>52</v>
      </c>
      <c r="H95" s="5" t="s">
        <v>56</v>
      </c>
      <c r="I95" s="8" t="s">
        <v>59</v>
      </c>
      <c r="J95" s="6" t="s">
        <v>12</v>
      </c>
      <c r="K95" s="9">
        <v>15</v>
      </c>
      <c r="L95" s="10">
        <v>34</v>
      </c>
      <c r="M95" s="20">
        <f t="shared" si="1"/>
        <v>510</v>
      </c>
      <c r="N95" s="11">
        <v>89</v>
      </c>
      <c r="O95" s="6" t="s">
        <v>23</v>
      </c>
    </row>
    <row r="96" spans="1:15" ht="69" customHeight="1">
      <c r="A96" s="5"/>
      <c r="B96" s="5" t="s">
        <v>28</v>
      </c>
      <c r="C96" s="5" t="s">
        <v>29</v>
      </c>
      <c r="D96" s="13">
        <v>8051013867601</v>
      </c>
      <c r="E96" s="5" t="s">
        <v>7</v>
      </c>
      <c r="F96" s="6" t="s">
        <v>36</v>
      </c>
      <c r="G96" s="7" t="s">
        <v>52</v>
      </c>
      <c r="H96" s="5" t="s">
        <v>56</v>
      </c>
      <c r="I96" s="8" t="s">
        <v>59</v>
      </c>
      <c r="J96" s="6" t="s">
        <v>13</v>
      </c>
      <c r="K96" s="9">
        <v>6</v>
      </c>
      <c r="L96" s="10">
        <v>34</v>
      </c>
      <c r="M96" s="20">
        <f t="shared" si="1"/>
        <v>204</v>
      </c>
      <c r="N96" s="11">
        <v>89</v>
      </c>
      <c r="O96" s="6" t="s">
        <v>23</v>
      </c>
    </row>
    <row r="97" spans="1:15" ht="69" customHeight="1">
      <c r="A97" s="5"/>
      <c r="B97" s="5" t="s">
        <v>28</v>
      </c>
      <c r="C97" s="5" t="s">
        <v>29</v>
      </c>
      <c r="D97" s="13">
        <v>8051013867632</v>
      </c>
      <c r="E97" s="5" t="s">
        <v>7</v>
      </c>
      <c r="F97" s="6" t="s">
        <v>36</v>
      </c>
      <c r="G97" s="7" t="s">
        <v>52</v>
      </c>
      <c r="H97" s="5" t="s">
        <v>56</v>
      </c>
      <c r="I97" s="8" t="s">
        <v>59</v>
      </c>
      <c r="J97" s="6" t="s">
        <v>14</v>
      </c>
      <c r="K97" s="9">
        <v>15</v>
      </c>
      <c r="L97" s="10">
        <v>34</v>
      </c>
      <c r="M97" s="20">
        <f t="shared" si="1"/>
        <v>510</v>
      </c>
      <c r="N97" s="11">
        <v>89</v>
      </c>
      <c r="O97" s="6" t="s">
        <v>23</v>
      </c>
    </row>
    <row r="98" spans="1:15" ht="60" customHeight="1">
      <c r="A98" s="5"/>
      <c r="B98" s="5" t="s">
        <v>28</v>
      </c>
      <c r="C98" s="5" t="s">
        <v>29</v>
      </c>
      <c r="D98" s="13">
        <v>8051013867649</v>
      </c>
      <c r="E98" s="5" t="s">
        <v>7</v>
      </c>
      <c r="F98" s="6" t="s">
        <v>36</v>
      </c>
      <c r="G98" s="7" t="s">
        <v>52</v>
      </c>
      <c r="H98" s="5" t="s">
        <v>56</v>
      </c>
      <c r="I98" s="8" t="s">
        <v>59</v>
      </c>
      <c r="J98" s="6" t="s">
        <v>15</v>
      </c>
      <c r="K98" s="9">
        <v>5</v>
      </c>
      <c r="L98" s="10">
        <v>34</v>
      </c>
      <c r="M98" s="20">
        <f t="shared" si="1"/>
        <v>170</v>
      </c>
      <c r="N98" s="11">
        <v>89</v>
      </c>
      <c r="O98" s="6" t="s">
        <v>23</v>
      </c>
    </row>
    <row r="99" spans="1:15" ht="69" customHeight="1">
      <c r="A99" s="5"/>
      <c r="B99" s="5" t="s">
        <v>28</v>
      </c>
      <c r="C99" s="5" t="s">
        <v>29</v>
      </c>
      <c r="D99" s="13">
        <v>8051013867502</v>
      </c>
      <c r="E99" s="5" t="s">
        <v>7</v>
      </c>
      <c r="F99" s="6" t="s">
        <v>36</v>
      </c>
      <c r="G99" s="7" t="s">
        <v>46</v>
      </c>
      <c r="H99" s="5" t="s">
        <v>44</v>
      </c>
      <c r="I99" s="8" t="s">
        <v>59</v>
      </c>
      <c r="J99" s="6" t="s">
        <v>11</v>
      </c>
      <c r="K99" s="9">
        <v>25</v>
      </c>
      <c r="L99" s="10">
        <v>34</v>
      </c>
      <c r="M99" s="20">
        <f t="shared" si="1"/>
        <v>850</v>
      </c>
      <c r="N99" s="11">
        <v>89</v>
      </c>
      <c r="O99" s="6" t="s">
        <v>22</v>
      </c>
    </row>
    <row r="100" spans="1:15" ht="69" customHeight="1">
      <c r="A100" s="5"/>
      <c r="B100" s="5" t="s">
        <v>28</v>
      </c>
      <c r="C100" s="5" t="s">
        <v>29</v>
      </c>
      <c r="D100" s="13">
        <v>8051013867496</v>
      </c>
      <c r="E100" s="5" t="s">
        <v>7</v>
      </c>
      <c r="F100" s="6" t="s">
        <v>36</v>
      </c>
      <c r="G100" s="7" t="s">
        <v>46</v>
      </c>
      <c r="H100" s="5" t="s">
        <v>44</v>
      </c>
      <c r="I100" s="8" t="s">
        <v>59</v>
      </c>
      <c r="J100" s="6" t="s">
        <v>12</v>
      </c>
      <c r="K100" s="9">
        <v>52</v>
      </c>
      <c r="L100" s="10">
        <v>34</v>
      </c>
      <c r="M100" s="20">
        <f t="shared" si="1"/>
        <v>1768</v>
      </c>
      <c r="N100" s="11">
        <v>89</v>
      </c>
      <c r="O100" s="6" t="s">
        <v>22</v>
      </c>
    </row>
    <row r="101" spans="1:15" ht="69" customHeight="1">
      <c r="A101" s="5"/>
      <c r="B101" s="5" t="s">
        <v>28</v>
      </c>
      <c r="C101" s="5" t="s">
        <v>29</v>
      </c>
      <c r="D101" s="13">
        <v>8051013867489</v>
      </c>
      <c r="E101" s="5" t="s">
        <v>7</v>
      </c>
      <c r="F101" s="6" t="s">
        <v>36</v>
      </c>
      <c r="G101" s="7" t="s">
        <v>46</v>
      </c>
      <c r="H101" s="5" t="s">
        <v>44</v>
      </c>
      <c r="I101" s="8" t="s">
        <v>59</v>
      </c>
      <c r="J101" s="6" t="s">
        <v>13</v>
      </c>
      <c r="K101" s="9">
        <v>23</v>
      </c>
      <c r="L101" s="10">
        <v>34</v>
      </c>
      <c r="M101" s="20">
        <f t="shared" si="1"/>
        <v>782</v>
      </c>
      <c r="N101" s="11">
        <v>89</v>
      </c>
      <c r="O101" s="6" t="s">
        <v>22</v>
      </c>
    </row>
    <row r="102" spans="1:15" ht="69" customHeight="1">
      <c r="A102" s="5"/>
      <c r="B102" s="5" t="s">
        <v>28</v>
      </c>
      <c r="C102" s="5" t="s">
        <v>29</v>
      </c>
      <c r="D102" s="13">
        <v>8051013867519</v>
      </c>
      <c r="E102" s="5" t="s">
        <v>7</v>
      </c>
      <c r="F102" s="6" t="s">
        <v>36</v>
      </c>
      <c r="G102" s="7" t="s">
        <v>46</v>
      </c>
      <c r="H102" s="5" t="s">
        <v>44</v>
      </c>
      <c r="I102" s="8" t="s">
        <v>59</v>
      </c>
      <c r="J102" s="6" t="s">
        <v>14</v>
      </c>
      <c r="K102" s="9">
        <v>22</v>
      </c>
      <c r="L102" s="10">
        <v>34</v>
      </c>
      <c r="M102" s="20">
        <f t="shared" si="1"/>
        <v>748</v>
      </c>
      <c r="N102" s="11">
        <v>89</v>
      </c>
      <c r="O102" s="6" t="s">
        <v>22</v>
      </c>
    </row>
    <row r="103" spans="1:15" ht="60" customHeight="1">
      <c r="A103" s="5"/>
      <c r="B103" s="5" t="s">
        <v>28</v>
      </c>
      <c r="C103" s="5" t="s">
        <v>29</v>
      </c>
      <c r="D103" s="13">
        <v>8051013867526</v>
      </c>
      <c r="E103" s="5" t="s">
        <v>7</v>
      </c>
      <c r="F103" s="6" t="s">
        <v>36</v>
      </c>
      <c r="G103" s="7" t="s">
        <v>46</v>
      </c>
      <c r="H103" s="5" t="s">
        <v>44</v>
      </c>
      <c r="I103" s="8" t="s">
        <v>59</v>
      </c>
      <c r="J103" s="6" t="s">
        <v>15</v>
      </c>
      <c r="K103" s="9">
        <v>0</v>
      </c>
      <c r="L103" s="10">
        <v>34</v>
      </c>
      <c r="M103" s="20">
        <f t="shared" si="1"/>
        <v>0</v>
      </c>
      <c r="N103" s="11">
        <v>89</v>
      </c>
      <c r="O103" s="6" t="s">
        <v>22</v>
      </c>
    </row>
    <row r="104" spans="1:15" ht="69" customHeight="1">
      <c r="A104" s="5"/>
      <c r="B104" s="5" t="s">
        <v>28</v>
      </c>
      <c r="C104" s="5" t="s">
        <v>29</v>
      </c>
      <c r="D104" s="13">
        <v>8051013867458</v>
      </c>
      <c r="E104" s="5" t="s">
        <v>7</v>
      </c>
      <c r="F104" s="6" t="s">
        <v>36</v>
      </c>
      <c r="G104" s="7" t="s">
        <v>48</v>
      </c>
      <c r="H104" s="5" t="s">
        <v>42</v>
      </c>
      <c r="I104" s="8" t="s">
        <v>59</v>
      </c>
      <c r="J104" s="6" t="s">
        <v>11</v>
      </c>
      <c r="K104" s="9">
        <v>14</v>
      </c>
      <c r="L104" s="10">
        <v>34</v>
      </c>
      <c r="M104" s="20">
        <f t="shared" si="1"/>
        <v>476</v>
      </c>
      <c r="N104" s="11">
        <v>89</v>
      </c>
      <c r="O104" s="6" t="s">
        <v>22</v>
      </c>
    </row>
    <row r="105" spans="1:15" ht="69" customHeight="1">
      <c r="A105" s="5"/>
      <c r="B105" s="5" t="s">
        <v>28</v>
      </c>
      <c r="C105" s="5" t="s">
        <v>29</v>
      </c>
      <c r="D105" s="13">
        <v>8051013867441</v>
      </c>
      <c r="E105" s="5" t="s">
        <v>7</v>
      </c>
      <c r="F105" s="6" t="s">
        <v>36</v>
      </c>
      <c r="G105" s="7" t="s">
        <v>48</v>
      </c>
      <c r="H105" s="5" t="s">
        <v>42</v>
      </c>
      <c r="I105" s="8" t="s">
        <v>59</v>
      </c>
      <c r="J105" s="6" t="s">
        <v>12</v>
      </c>
      <c r="K105" s="9">
        <v>39</v>
      </c>
      <c r="L105" s="10">
        <v>34</v>
      </c>
      <c r="M105" s="20">
        <f t="shared" si="1"/>
        <v>1326</v>
      </c>
      <c r="N105" s="11">
        <v>89</v>
      </c>
      <c r="O105" s="6" t="s">
        <v>22</v>
      </c>
    </row>
    <row r="106" spans="1:15" ht="69" customHeight="1">
      <c r="A106" s="5"/>
      <c r="B106" s="5" t="s">
        <v>28</v>
      </c>
      <c r="C106" s="5" t="s">
        <v>29</v>
      </c>
      <c r="D106" s="13">
        <v>8051013867434</v>
      </c>
      <c r="E106" s="5" t="s">
        <v>7</v>
      </c>
      <c r="F106" s="6" t="s">
        <v>36</v>
      </c>
      <c r="G106" s="7" t="s">
        <v>48</v>
      </c>
      <c r="H106" s="5" t="s">
        <v>42</v>
      </c>
      <c r="I106" s="8" t="s">
        <v>59</v>
      </c>
      <c r="J106" s="6" t="s">
        <v>13</v>
      </c>
      <c r="K106" s="9">
        <v>29</v>
      </c>
      <c r="L106" s="10">
        <v>34</v>
      </c>
      <c r="M106" s="20">
        <f t="shared" si="1"/>
        <v>986</v>
      </c>
      <c r="N106" s="11">
        <v>89</v>
      </c>
      <c r="O106" s="6" t="s">
        <v>22</v>
      </c>
    </row>
    <row r="107" spans="1:15" ht="69" customHeight="1">
      <c r="A107" s="5"/>
      <c r="B107" s="5" t="s">
        <v>28</v>
      </c>
      <c r="C107" s="5" t="s">
        <v>29</v>
      </c>
      <c r="D107" s="13">
        <v>8051013867465</v>
      </c>
      <c r="E107" s="5" t="s">
        <v>7</v>
      </c>
      <c r="F107" s="6" t="s">
        <v>36</v>
      </c>
      <c r="G107" s="7" t="s">
        <v>48</v>
      </c>
      <c r="H107" s="5" t="s">
        <v>42</v>
      </c>
      <c r="I107" s="8" t="s">
        <v>59</v>
      </c>
      <c r="J107" s="6" t="s">
        <v>14</v>
      </c>
      <c r="K107" s="9">
        <v>22</v>
      </c>
      <c r="L107" s="10">
        <v>34</v>
      </c>
      <c r="M107" s="20">
        <f t="shared" si="1"/>
        <v>748</v>
      </c>
      <c r="N107" s="11">
        <v>89</v>
      </c>
      <c r="O107" s="6" t="s">
        <v>22</v>
      </c>
    </row>
    <row r="108" spans="1:15" ht="60" customHeight="1">
      <c r="A108" s="5"/>
      <c r="B108" s="5" t="s">
        <v>28</v>
      </c>
      <c r="C108" s="5" t="s">
        <v>29</v>
      </c>
      <c r="D108" s="13">
        <v>8051013867472</v>
      </c>
      <c r="E108" s="5" t="s">
        <v>7</v>
      </c>
      <c r="F108" s="6" t="s">
        <v>36</v>
      </c>
      <c r="G108" s="7" t="s">
        <v>48</v>
      </c>
      <c r="H108" s="5" t="s">
        <v>42</v>
      </c>
      <c r="I108" s="8" t="s">
        <v>59</v>
      </c>
      <c r="J108" s="6" t="s">
        <v>15</v>
      </c>
      <c r="K108" s="9">
        <v>12</v>
      </c>
      <c r="L108" s="10">
        <v>34</v>
      </c>
      <c r="M108" s="20">
        <f t="shared" si="1"/>
        <v>408</v>
      </c>
      <c r="N108" s="11">
        <v>89</v>
      </c>
      <c r="O108" s="6" t="s">
        <v>22</v>
      </c>
    </row>
    <row r="109" spans="1:15" ht="69" customHeight="1">
      <c r="A109" s="5"/>
      <c r="B109" s="5" t="s">
        <v>28</v>
      </c>
      <c r="C109" s="5" t="s">
        <v>29</v>
      </c>
      <c r="D109" s="13">
        <v>8051013867397</v>
      </c>
      <c r="E109" s="5" t="s">
        <v>7</v>
      </c>
      <c r="F109" s="6" t="s">
        <v>36</v>
      </c>
      <c r="G109" s="7" t="s">
        <v>49</v>
      </c>
      <c r="H109" s="5" t="s">
        <v>41</v>
      </c>
      <c r="I109" s="8" t="s">
        <v>59</v>
      </c>
      <c r="J109" s="6" t="s">
        <v>11</v>
      </c>
      <c r="K109" s="9">
        <v>34</v>
      </c>
      <c r="L109" s="10">
        <v>34</v>
      </c>
      <c r="M109" s="20">
        <f t="shared" si="1"/>
        <v>1156</v>
      </c>
      <c r="N109" s="11">
        <v>89</v>
      </c>
      <c r="O109" s="6" t="s">
        <v>22</v>
      </c>
    </row>
    <row r="110" spans="1:15" ht="69" customHeight="1">
      <c r="A110" s="5"/>
      <c r="B110" s="5" t="s">
        <v>28</v>
      </c>
      <c r="C110" s="5" t="s">
        <v>29</v>
      </c>
      <c r="D110" s="13">
        <v>8051013867380</v>
      </c>
      <c r="E110" s="5" t="s">
        <v>7</v>
      </c>
      <c r="F110" s="6" t="s">
        <v>36</v>
      </c>
      <c r="G110" s="7" t="s">
        <v>49</v>
      </c>
      <c r="H110" s="5" t="s">
        <v>41</v>
      </c>
      <c r="I110" s="8" t="s">
        <v>59</v>
      </c>
      <c r="J110" s="6" t="s">
        <v>12</v>
      </c>
      <c r="K110" s="9">
        <v>74</v>
      </c>
      <c r="L110" s="10">
        <v>34</v>
      </c>
      <c r="M110" s="20">
        <f t="shared" si="1"/>
        <v>2516</v>
      </c>
      <c r="N110" s="11">
        <v>89</v>
      </c>
      <c r="O110" s="6" t="s">
        <v>22</v>
      </c>
    </row>
    <row r="111" spans="1:15" ht="69" customHeight="1">
      <c r="A111" s="5"/>
      <c r="B111" s="5" t="s">
        <v>28</v>
      </c>
      <c r="C111" s="5" t="s">
        <v>29</v>
      </c>
      <c r="D111" s="13">
        <v>8051013867373</v>
      </c>
      <c r="E111" s="5" t="s">
        <v>7</v>
      </c>
      <c r="F111" s="6" t="s">
        <v>36</v>
      </c>
      <c r="G111" s="7" t="s">
        <v>49</v>
      </c>
      <c r="H111" s="5" t="s">
        <v>41</v>
      </c>
      <c r="I111" s="8" t="s">
        <v>59</v>
      </c>
      <c r="J111" s="6" t="s">
        <v>13</v>
      </c>
      <c r="K111" s="9">
        <v>52</v>
      </c>
      <c r="L111" s="10">
        <v>34</v>
      </c>
      <c r="M111" s="20">
        <f t="shared" si="1"/>
        <v>1768</v>
      </c>
      <c r="N111" s="11">
        <v>89</v>
      </c>
      <c r="O111" s="6" t="s">
        <v>22</v>
      </c>
    </row>
    <row r="112" spans="1:15" ht="69" customHeight="1">
      <c r="A112" s="5"/>
      <c r="B112" s="5" t="s">
        <v>28</v>
      </c>
      <c r="C112" s="5" t="s">
        <v>29</v>
      </c>
      <c r="D112" s="13">
        <v>8051013867403</v>
      </c>
      <c r="E112" s="5" t="s">
        <v>7</v>
      </c>
      <c r="F112" s="6" t="s">
        <v>36</v>
      </c>
      <c r="G112" s="7" t="s">
        <v>49</v>
      </c>
      <c r="H112" s="5" t="s">
        <v>41</v>
      </c>
      <c r="I112" s="8" t="s">
        <v>59</v>
      </c>
      <c r="J112" s="6" t="s">
        <v>14</v>
      </c>
      <c r="K112" s="9">
        <v>16</v>
      </c>
      <c r="L112" s="10">
        <v>34</v>
      </c>
      <c r="M112" s="20">
        <f t="shared" si="1"/>
        <v>544</v>
      </c>
      <c r="N112" s="11">
        <v>89</v>
      </c>
      <c r="O112" s="6" t="s">
        <v>22</v>
      </c>
    </row>
    <row r="113" spans="1:15" ht="60" customHeight="1">
      <c r="A113" s="5"/>
      <c r="B113" s="5" t="s">
        <v>28</v>
      </c>
      <c r="C113" s="5" t="s">
        <v>29</v>
      </c>
      <c r="D113" s="13">
        <v>8051013867410</v>
      </c>
      <c r="E113" s="5" t="s">
        <v>7</v>
      </c>
      <c r="F113" s="6" t="s">
        <v>36</v>
      </c>
      <c r="G113" s="7" t="s">
        <v>49</v>
      </c>
      <c r="H113" s="5" t="s">
        <v>41</v>
      </c>
      <c r="I113" s="8" t="s">
        <v>59</v>
      </c>
      <c r="J113" s="6" t="s">
        <v>15</v>
      </c>
      <c r="K113" s="9">
        <v>0</v>
      </c>
      <c r="L113" s="10">
        <v>34</v>
      </c>
      <c r="M113" s="20">
        <f t="shared" si="1"/>
        <v>0</v>
      </c>
      <c r="N113" s="11">
        <v>89</v>
      </c>
      <c r="O113" s="6" t="s">
        <v>22</v>
      </c>
    </row>
    <row r="114" spans="1:15" ht="69" customHeight="1">
      <c r="A114" s="5"/>
      <c r="B114" s="5" t="s">
        <v>28</v>
      </c>
      <c r="C114" s="5" t="s">
        <v>29</v>
      </c>
      <c r="D114" s="13">
        <v>8051013867564</v>
      </c>
      <c r="E114" s="5" t="s">
        <v>7</v>
      </c>
      <c r="F114" s="6" t="s">
        <v>36</v>
      </c>
      <c r="G114" s="7" t="s">
        <v>55</v>
      </c>
      <c r="H114" s="5" t="s">
        <v>54</v>
      </c>
      <c r="I114" s="8" t="s">
        <v>59</v>
      </c>
      <c r="J114" s="6" t="s">
        <v>11</v>
      </c>
      <c r="K114" s="9">
        <v>50</v>
      </c>
      <c r="L114" s="10">
        <v>34</v>
      </c>
      <c r="M114" s="20">
        <f t="shared" si="1"/>
        <v>1700</v>
      </c>
      <c r="N114" s="11">
        <v>89</v>
      </c>
      <c r="O114" s="6" t="s">
        <v>22</v>
      </c>
    </row>
    <row r="115" spans="1:15" ht="69" customHeight="1">
      <c r="A115" s="5"/>
      <c r="B115" s="5" t="s">
        <v>28</v>
      </c>
      <c r="C115" s="5" t="s">
        <v>29</v>
      </c>
      <c r="D115" s="13">
        <v>8051013867557</v>
      </c>
      <c r="E115" s="5" t="s">
        <v>7</v>
      </c>
      <c r="F115" s="6" t="s">
        <v>36</v>
      </c>
      <c r="G115" s="7" t="s">
        <v>55</v>
      </c>
      <c r="H115" s="5" t="s">
        <v>54</v>
      </c>
      <c r="I115" s="8" t="s">
        <v>59</v>
      </c>
      <c r="J115" s="6" t="s">
        <v>12</v>
      </c>
      <c r="K115" s="9">
        <v>59</v>
      </c>
      <c r="L115" s="10">
        <v>34</v>
      </c>
      <c r="M115" s="20">
        <f t="shared" si="1"/>
        <v>2006</v>
      </c>
      <c r="N115" s="11">
        <v>89</v>
      </c>
      <c r="O115" s="6" t="s">
        <v>22</v>
      </c>
    </row>
    <row r="116" spans="1:15" ht="69" customHeight="1">
      <c r="A116" s="5"/>
      <c r="B116" s="5" t="s">
        <v>28</v>
      </c>
      <c r="C116" s="5" t="s">
        <v>29</v>
      </c>
      <c r="D116" s="13">
        <v>8051013867540</v>
      </c>
      <c r="E116" s="5" t="s">
        <v>7</v>
      </c>
      <c r="F116" s="6" t="s">
        <v>36</v>
      </c>
      <c r="G116" s="7" t="s">
        <v>55</v>
      </c>
      <c r="H116" s="5" t="s">
        <v>54</v>
      </c>
      <c r="I116" s="8" t="s">
        <v>59</v>
      </c>
      <c r="J116" s="6" t="s">
        <v>13</v>
      </c>
      <c r="K116" s="9">
        <v>18</v>
      </c>
      <c r="L116" s="10">
        <v>34</v>
      </c>
      <c r="M116" s="20">
        <f t="shared" si="1"/>
        <v>612</v>
      </c>
      <c r="N116" s="11">
        <v>89</v>
      </c>
      <c r="O116" s="6" t="s">
        <v>22</v>
      </c>
    </row>
    <row r="117" spans="1:15" ht="69" customHeight="1">
      <c r="A117" s="5"/>
      <c r="B117" s="5" t="s">
        <v>28</v>
      </c>
      <c r="C117" s="5" t="s">
        <v>29</v>
      </c>
      <c r="D117" s="13">
        <v>8051013867571</v>
      </c>
      <c r="E117" s="5" t="s">
        <v>7</v>
      </c>
      <c r="F117" s="6" t="s">
        <v>36</v>
      </c>
      <c r="G117" s="7" t="s">
        <v>55</v>
      </c>
      <c r="H117" s="5" t="s">
        <v>54</v>
      </c>
      <c r="I117" s="8" t="s">
        <v>59</v>
      </c>
      <c r="J117" s="6" t="s">
        <v>14</v>
      </c>
      <c r="K117" s="9">
        <v>4</v>
      </c>
      <c r="L117" s="10">
        <v>34</v>
      </c>
      <c r="M117" s="20">
        <f t="shared" si="1"/>
        <v>136</v>
      </c>
      <c r="N117" s="11">
        <v>89</v>
      </c>
      <c r="O117" s="6" t="s">
        <v>22</v>
      </c>
    </row>
    <row r="118" spans="1:15" ht="60" customHeight="1">
      <c r="A118" s="5"/>
      <c r="B118" s="5" t="s">
        <v>28</v>
      </c>
      <c r="C118" s="5" t="s">
        <v>29</v>
      </c>
      <c r="D118" s="13">
        <v>8051013867588</v>
      </c>
      <c r="E118" s="5" t="s">
        <v>7</v>
      </c>
      <c r="F118" s="6" t="s">
        <v>36</v>
      </c>
      <c r="G118" s="7" t="s">
        <v>55</v>
      </c>
      <c r="H118" s="5" t="s">
        <v>54</v>
      </c>
      <c r="I118" s="8" t="s">
        <v>59</v>
      </c>
      <c r="J118" s="6" t="s">
        <v>15</v>
      </c>
      <c r="K118" s="9">
        <v>0</v>
      </c>
      <c r="L118" s="10">
        <v>34</v>
      </c>
      <c r="M118" s="20">
        <f t="shared" si="1"/>
        <v>0</v>
      </c>
      <c r="N118" s="11">
        <v>89</v>
      </c>
      <c r="O118" s="6" t="s">
        <v>22</v>
      </c>
    </row>
    <row r="119" spans="1:15" ht="69" customHeight="1">
      <c r="A119" s="5"/>
      <c r="B119" s="5" t="s">
        <v>28</v>
      </c>
      <c r="C119" s="5" t="s">
        <v>29</v>
      </c>
      <c r="D119" s="13">
        <v>8051013868059</v>
      </c>
      <c r="E119" s="5" t="s">
        <v>8</v>
      </c>
      <c r="F119" s="6" t="s">
        <v>35</v>
      </c>
      <c r="G119" s="7" t="s">
        <v>47</v>
      </c>
      <c r="H119" s="5" t="s">
        <v>43</v>
      </c>
      <c r="I119" s="5" t="s">
        <v>60</v>
      </c>
      <c r="J119" s="6" t="s">
        <v>11</v>
      </c>
      <c r="K119" s="9">
        <v>236</v>
      </c>
      <c r="L119" s="10">
        <v>25.000000000000007</v>
      </c>
      <c r="M119" s="20">
        <f t="shared" si="1"/>
        <v>5900.0000000000018</v>
      </c>
      <c r="N119" s="11">
        <v>65</v>
      </c>
      <c r="O119" s="6" t="s">
        <v>19</v>
      </c>
    </row>
    <row r="120" spans="1:15" ht="69" customHeight="1">
      <c r="A120" s="5"/>
      <c r="B120" s="5" t="s">
        <v>28</v>
      </c>
      <c r="C120" s="5" t="s">
        <v>29</v>
      </c>
      <c r="D120" s="13">
        <v>8051013868042</v>
      </c>
      <c r="E120" s="5" t="s">
        <v>8</v>
      </c>
      <c r="F120" s="6" t="s">
        <v>35</v>
      </c>
      <c r="G120" s="7" t="s">
        <v>47</v>
      </c>
      <c r="H120" s="5" t="s">
        <v>43</v>
      </c>
      <c r="I120" s="5" t="s">
        <v>60</v>
      </c>
      <c r="J120" s="6" t="s">
        <v>12</v>
      </c>
      <c r="K120" s="9">
        <v>331</v>
      </c>
      <c r="L120" s="10">
        <v>25.000000000000007</v>
      </c>
      <c r="M120" s="20">
        <f t="shared" si="1"/>
        <v>8275.0000000000018</v>
      </c>
      <c r="N120" s="11">
        <v>65</v>
      </c>
      <c r="O120" s="6" t="s">
        <v>19</v>
      </c>
    </row>
    <row r="121" spans="1:15" ht="69" customHeight="1">
      <c r="A121" s="5"/>
      <c r="B121" s="5" t="s">
        <v>28</v>
      </c>
      <c r="C121" s="5" t="s">
        <v>29</v>
      </c>
      <c r="D121" s="13">
        <v>8051013868035</v>
      </c>
      <c r="E121" s="5" t="s">
        <v>8</v>
      </c>
      <c r="F121" s="6" t="s">
        <v>35</v>
      </c>
      <c r="G121" s="7" t="s">
        <v>47</v>
      </c>
      <c r="H121" s="5" t="s">
        <v>43</v>
      </c>
      <c r="I121" s="5" t="s">
        <v>60</v>
      </c>
      <c r="J121" s="6" t="s">
        <v>13</v>
      </c>
      <c r="K121" s="9">
        <v>283</v>
      </c>
      <c r="L121" s="10">
        <v>25.000000000000007</v>
      </c>
      <c r="M121" s="20">
        <f t="shared" si="1"/>
        <v>7075.0000000000018</v>
      </c>
      <c r="N121" s="11">
        <v>65</v>
      </c>
      <c r="O121" s="6" t="s">
        <v>19</v>
      </c>
    </row>
    <row r="122" spans="1:15" ht="69" customHeight="1">
      <c r="A122" s="5"/>
      <c r="B122" s="5" t="s">
        <v>28</v>
      </c>
      <c r="C122" s="5" t="s">
        <v>29</v>
      </c>
      <c r="D122" s="13">
        <v>8051013868066</v>
      </c>
      <c r="E122" s="5" t="s">
        <v>8</v>
      </c>
      <c r="F122" s="6" t="s">
        <v>35</v>
      </c>
      <c r="G122" s="7" t="s">
        <v>47</v>
      </c>
      <c r="H122" s="5" t="s">
        <v>43</v>
      </c>
      <c r="I122" s="5" t="s">
        <v>60</v>
      </c>
      <c r="J122" s="6" t="s">
        <v>14</v>
      </c>
      <c r="K122" s="9">
        <v>76</v>
      </c>
      <c r="L122" s="10">
        <v>25.000000000000007</v>
      </c>
      <c r="M122" s="20">
        <f t="shared" si="1"/>
        <v>1900.0000000000005</v>
      </c>
      <c r="N122" s="11">
        <v>65</v>
      </c>
      <c r="O122" s="6" t="s">
        <v>19</v>
      </c>
    </row>
    <row r="123" spans="1:15" ht="60" customHeight="1">
      <c r="A123" s="5"/>
      <c r="B123" s="5" t="s">
        <v>28</v>
      </c>
      <c r="C123" s="5" t="s">
        <v>29</v>
      </c>
      <c r="D123" s="13">
        <v>8051013868073</v>
      </c>
      <c r="E123" s="5" t="s">
        <v>8</v>
      </c>
      <c r="F123" s="6" t="s">
        <v>35</v>
      </c>
      <c r="G123" s="7" t="s">
        <v>47</v>
      </c>
      <c r="H123" s="5" t="s">
        <v>43</v>
      </c>
      <c r="I123" s="5" t="s">
        <v>60</v>
      </c>
      <c r="J123" s="6" t="s">
        <v>15</v>
      </c>
      <c r="K123" s="9">
        <v>44</v>
      </c>
      <c r="L123" s="10">
        <v>25.000000000000007</v>
      </c>
      <c r="M123" s="20">
        <f t="shared" si="1"/>
        <v>1100.0000000000002</v>
      </c>
      <c r="N123" s="11">
        <v>65</v>
      </c>
      <c r="O123" s="6" t="s">
        <v>19</v>
      </c>
    </row>
    <row r="124" spans="1:15" ht="69" customHeight="1">
      <c r="A124" s="5"/>
      <c r="B124" s="5" t="s">
        <v>28</v>
      </c>
      <c r="C124" s="5" t="s">
        <v>29</v>
      </c>
      <c r="D124" s="13">
        <v>8051013868110</v>
      </c>
      <c r="E124" s="5" t="s">
        <v>8</v>
      </c>
      <c r="F124" s="6" t="s">
        <v>35</v>
      </c>
      <c r="G124" s="7" t="s">
        <v>49</v>
      </c>
      <c r="H124" s="5" t="s">
        <v>41</v>
      </c>
      <c r="I124" s="5" t="s">
        <v>60</v>
      </c>
      <c r="J124" s="6" t="s">
        <v>11</v>
      </c>
      <c r="K124" s="9">
        <v>265</v>
      </c>
      <c r="L124" s="10">
        <v>25.000000000000007</v>
      </c>
      <c r="M124" s="20">
        <f t="shared" si="1"/>
        <v>6625.0000000000018</v>
      </c>
      <c r="N124" s="11">
        <v>65</v>
      </c>
      <c r="O124" s="6" t="s">
        <v>19</v>
      </c>
    </row>
    <row r="125" spans="1:15" ht="69" customHeight="1">
      <c r="A125" s="5"/>
      <c r="B125" s="5" t="s">
        <v>28</v>
      </c>
      <c r="C125" s="5" t="s">
        <v>29</v>
      </c>
      <c r="D125" s="13">
        <v>8051013868103</v>
      </c>
      <c r="E125" s="5" t="s">
        <v>8</v>
      </c>
      <c r="F125" s="6" t="s">
        <v>35</v>
      </c>
      <c r="G125" s="7" t="s">
        <v>49</v>
      </c>
      <c r="H125" s="5" t="s">
        <v>41</v>
      </c>
      <c r="I125" s="5" t="s">
        <v>60</v>
      </c>
      <c r="J125" s="6" t="s">
        <v>12</v>
      </c>
      <c r="K125" s="9">
        <v>435</v>
      </c>
      <c r="L125" s="10">
        <v>25.000000000000007</v>
      </c>
      <c r="M125" s="20">
        <f t="shared" si="1"/>
        <v>10875.000000000004</v>
      </c>
      <c r="N125" s="11">
        <v>65</v>
      </c>
      <c r="O125" s="6" t="s">
        <v>19</v>
      </c>
    </row>
    <row r="126" spans="1:15" ht="69" customHeight="1">
      <c r="A126" s="5"/>
      <c r="B126" s="5" t="s">
        <v>28</v>
      </c>
      <c r="C126" s="5" t="s">
        <v>29</v>
      </c>
      <c r="D126" s="13">
        <v>8051013868097</v>
      </c>
      <c r="E126" s="5" t="s">
        <v>8</v>
      </c>
      <c r="F126" s="6" t="s">
        <v>35</v>
      </c>
      <c r="G126" s="7" t="s">
        <v>49</v>
      </c>
      <c r="H126" s="5" t="s">
        <v>41</v>
      </c>
      <c r="I126" s="5" t="s">
        <v>60</v>
      </c>
      <c r="J126" s="6" t="s">
        <v>13</v>
      </c>
      <c r="K126" s="9">
        <v>422</v>
      </c>
      <c r="L126" s="10">
        <v>25.000000000000007</v>
      </c>
      <c r="M126" s="20">
        <f t="shared" si="1"/>
        <v>10550.000000000004</v>
      </c>
      <c r="N126" s="11">
        <v>65</v>
      </c>
      <c r="O126" s="6" t="s">
        <v>19</v>
      </c>
    </row>
    <row r="127" spans="1:15" ht="69" customHeight="1">
      <c r="A127" s="5"/>
      <c r="B127" s="5" t="s">
        <v>28</v>
      </c>
      <c r="C127" s="5" t="s">
        <v>29</v>
      </c>
      <c r="D127" s="13">
        <v>8051013868127</v>
      </c>
      <c r="E127" s="5" t="s">
        <v>8</v>
      </c>
      <c r="F127" s="6" t="s">
        <v>35</v>
      </c>
      <c r="G127" s="7" t="s">
        <v>49</v>
      </c>
      <c r="H127" s="5" t="s">
        <v>41</v>
      </c>
      <c r="I127" s="5" t="s">
        <v>60</v>
      </c>
      <c r="J127" s="6" t="s">
        <v>14</v>
      </c>
      <c r="K127" s="9">
        <v>136</v>
      </c>
      <c r="L127" s="10">
        <v>25.000000000000007</v>
      </c>
      <c r="M127" s="20">
        <f t="shared" si="1"/>
        <v>3400.0000000000009</v>
      </c>
      <c r="N127" s="11">
        <v>65</v>
      </c>
      <c r="O127" s="6" t="s">
        <v>19</v>
      </c>
    </row>
    <row r="128" spans="1:15" ht="60" customHeight="1">
      <c r="A128" s="5"/>
      <c r="B128" s="5" t="s">
        <v>28</v>
      </c>
      <c r="C128" s="5" t="s">
        <v>29</v>
      </c>
      <c r="D128" s="13">
        <v>8051013868134</v>
      </c>
      <c r="E128" s="5" t="s">
        <v>8</v>
      </c>
      <c r="F128" s="6" t="s">
        <v>35</v>
      </c>
      <c r="G128" s="7" t="s">
        <v>49</v>
      </c>
      <c r="H128" s="5" t="s">
        <v>41</v>
      </c>
      <c r="I128" s="5" t="s">
        <v>60</v>
      </c>
      <c r="J128" s="6" t="s">
        <v>15</v>
      </c>
      <c r="K128" s="9">
        <v>17</v>
      </c>
      <c r="L128" s="10">
        <v>25.000000000000007</v>
      </c>
      <c r="M128" s="20">
        <f t="shared" si="1"/>
        <v>425.00000000000011</v>
      </c>
      <c r="N128" s="11">
        <v>65</v>
      </c>
      <c r="O128" s="6" t="s">
        <v>19</v>
      </c>
    </row>
    <row r="129" spans="1:15" ht="69" customHeight="1">
      <c r="A129" s="5"/>
      <c r="B129" s="5" t="s">
        <v>28</v>
      </c>
      <c r="C129" s="5" t="s">
        <v>29</v>
      </c>
      <c r="D129" s="13">
        <v>8051013869216</v>
      </c>
      <c r="E129" s="5" t="s">
        <v>8</v>
      </c>
      <c r="F129" s="6" t="s">
        <v>35</v>
      </c>
      <c r="G129" s="7" t="s">
        <v>53</v>
      </c>
      <c r="H129" s="5" t="s">
        <v>57</v>
      </c>
      <c r="I129" s="5" t="s">
        <v>60</v>
      </c>
      <c r="J129" s="6" t="s">
        <v>11</v>
      </c>
      <c r="K129" s="9">
        <v>118</v>
      </c>
      <c r="L129" s="10">
        <v>25.000000000000007</v>
      </c>
      <c r="M129" s="20">
        <f t="shared" si="1"/>
        <v>2950.0000000000009</v>
      </c>
      <c r="N129" s="11">
        <v>65</v>
      </c>
      <c r="O129" s="6" t="s">
        <v>19</v>
      </c>
    </row>
    <row r="130" spans="1:15" ht="69" customHeight="1">
      <c r="A130" s="5"/>
      <c r="B130" s="5" t="s">
        <v>28</v>
      </c>
      <c r="C130" s="5" t="s">
        <v>29</v>
      </c>
      <c r="D130" s="13">
        <v>8051013868288</v>
      </c>
      <c r="E130" s="5" t="s">
        <v>8</v>
      </c>
      <c r="F130" s="6" t="s">
        <v>35</v>
      </c>
      <c r="G130" s="7" t="s">
        <v>53</v>
      </c>
      <c r="H130" s="5" t="s">
        <v>57</v>
      </c>
      <c r="I130" s="5" t="s">
        <v>60</v>
      </c>
      <c r="J130" s="6" t="s">
        <v>12</v>
      </c>
      <c r="K130" s="9">
        <v>235</v>
      </c>
      <c r="L130" s="10">
        <v>25.000000000000007</v>
      </c>
      <c r="M130" s="20">
        <f t="shared" si="1"/>
        <v>5875.0000000000018</v>
      </c>
      <c r="N130" s="11">
        <v>65</v>
      </c>
      <c r="O130" s="6" t="s">
        <v>19</v>
      </c>
    </row>
    <row r="131" spans="1:15" ht="69" customHeight="1">
      <c r="A131" s="5"/>
      <c r="B131" s="5" t="s">
        <v>28</v>
      </c>
      <c r="C131" s="5" t="s">
        <v>29</v>
      </c>
      <c r="D131" s="13">
        <v>8051013868271</v>
      </c>
      <c r="E131" s="5" t="s">
        <v>8</v>
      </c>
      <c r="F131" s="6" t="s">
        <v>35</v>
      </c>
      <c r="G131" s="7" t="s">
        <v>53</v>
      </c>
      <c r="H131" s="5" t="s">
        <v>57</v>
      </c>
      <c r="I131" s="5" t="s">
        <v>60</v>
      </c>
      <c r="J131" s="6" t="s">
        <v>13</v>
      </c>
      <c r="K131" s="9">
        <v>229</v>
      </c>
      <c r="L131" s="10">
        <v>25.000000000000007</v>
      </c>
      <c r="M131" s="20">
        <f t="shared" si="1"/>
        <v>5725.0000000000018</v>
      </c>
      <c r="N131" s="11">
        <v>65</v>
      </c>
      <c r="O131" s="6" t="s">
        <v>19</v>
      </c>
    </row>
    <row r="132" spans="1:15" ht="69" customHeight="1">
      <c r="A132" s="5"/>
      <c r="B132" s="5" t="s">
        <v>28</v>
      </c>
      <c r="C132" s="5" t="s">
        <v>29</v>
      </c>
      <c r="D132" s="13">
        <v>8051013868295</v>
      </c>
      <c r="E132" s="5" t="s">
        <v>8</v>
      </c>
      <c r="F132" s="6" t="s">
        <v>35</v>
      </c>
      <c r="G132" s="7" t="s">
        <v>53</v>
      </c>
      <c r="H132" s="5" t="s">
        <v>57</v>
      </c>
      <c r="I132" s="5" t="s">
        <v>60</v>
      </c>
      <c r="J132" s="6" t="s">
        <v>14</v>
      </c>
      <c r="K132" s="9">
        <v>139</v>
      </c>
      <c r="L132" s="10">
        <v>25.000000000000007</v>
      </c>
      <c r="M132" s="20">
        <f t="shared" si="1"/>
        <v>3475.0000000000009</v>
      </c>
      <c r="N132" s="11">
        <v>65</v>
      </c>
      <c r="O132" s="6" t="s">
        <v>19</v>
      </c>
    </row>
    <row r="133" spans="1:15" ht="60" customHeight="1">
      <c r="A133" s="5"/>
      <c r="B133" s="5" t="s">
        <v>28</v>
      </c>
      <c r="C133" s="5" t="s">
        <v>29</v>
      </c>
      <c r="D133" s="13">
        <v>8051013868301</v>
      </c>
      <c r="E133" s="5" t="s">
        <v>8</v>
      </c>
      <c r="F133" s="6" t="s">
        <v>35</v>
      </c>
      <c r="G133" s="7" t="s">
        <v>53</v>
      </c>
      <c r="H133" s="5" t="s">
        <v>57</v>
      </c>
      <c r="I133" s="5" t="s">
        <v>60</v>
      </c>
      <c r="J133" s="6" t="s">
        <v>15</v>
      </c>
      <c r="K133" s="9">
        <v>14</v>
      </c>
      <c r="L133" s="10">
        <v>25.000000000000007</v>
      </c>
      <c r="M133" s="20">
        <f t="shared" ref="M133:M196" si="2">L133*K133</f>
        <v>350.00000000000011</v>
      </c>
      <c r="N133" s="11">
        <v>65</v>
      </c>
      <c r="O133" s="6" t="s">
        <v>19</v>
      </c>
    </row>
    <row r="134" spans="1:15" ht="69" customHeight="1">
      <c r="A134" s="5"/>
      <c r="B134" s="5" t="s">
        <v>28</v>
      </c>
      <c r="C134" s="5" t="s">
        <v>29</v>
      </c>
      <c r="D134" s="13">
        <v>8051013868172</v>
      </c>
      <c r="E134" s="5" t="s">
        <v>8</v>
      </c>
      <c r="F134" s="6" t="s">
        <v>35</v>
      </c>
      <c r="G134" s="7" t="s">
        <v>50</v>
      </c>
      <c r="H134" s="5" t="s">
        <v>45</v>
      </c>
      <c r="I134" s="5" t="s">
        <v>60</v>
      </c>
      <c r="J134" s="6" t="s">
        <v>11</v>
      </c>
      <c r="K134" s="9">
        <v>193</v>
      </c>
      <c r="L134" s="10">
        <v>25.000000000000007</v>
      </c>
      <c r="M134" s="20">
        <f t="shared" si="2"/>
        <v>4825.0000000000018</v>
      </c>
      <c r="N134" s="11">
        <v>65</v>
      </c>
      <c r="O134" s="6" t="s">
        <v>19</v>
      </c>
    </row>
    <row r="135" spans="1:15" ht="69" customHeight="1">
      <c r="A135" s="5"/>
      <c r="B135" s="5" t="s">
        <v>28</v>
      </c>
      <c r="C135" s="5" t="s">
        <v>29</v>
      </c>
      <c r="D135" s="13">
        <v>8051013868165</v>
      </c>
      <c r="E135" s="5" t="s">
        <v>8</v>
      </c>
      <c r="F135" s="6" t="s">
        <v>35</v>
      </c>
      <c r="G135" s="7" t="s">
        <v>50</v>
      </c>
      <c r="H135" s="5" t="s">
        <v>45</v>
      </c>
      <c r="I135" s="5" t="s">
        <v>60</v>
      </c>
      <c r="J135" s="6" t="s">
        <v>12</v>
      </c>
      <c r="K135" s="9">
        <v>277</v>
      </c>
      <c r="L135" s="10">
        <v>25.000000000000007</v>
      </c>
      <c r="M135" s="20">
        <f t="shared" si="2"/>
        <v>6925.0000000000018</v>
      </c>
      <c r="N135" s="11">
        <v>65</v>
      </c>
      <c r="O135" s="6" t="s">
        <v>19</v>
      </c>
    </row>
    <row r="136" spans="1:15" ht="69" customHeight="1">
      <c r="A136" s="5"/>
      <c r="B136" s="5" t="s">
        <v>28</v>
      </c>
      <c r="C136" s="5" t="s">
        <v>29</v>
      </c>
      <c r="D136" s="13">
        <v>8051013868158</v>
      </c>
      <c r="E136" s="5" t="s">
        <v>8</v>
      </c>
      <c r="F136" s="6" t="s">
        <v>35</v>
      </c>
      <c r="G136" s="7" t="s">
        <v>50</v>
      </c>
      <c r="H136" s="5" t="s">
        <v>45</v>
      </c>
      <c r="I136" s="5" t="s">
        <v>60</v>
      </c>
      <c r="J136" s="6" t="s">
        <v>13</v>
      </c>
      <c r="K136" s="9">
        <v>222</v>
      </c>
      <c r="L136" s="10">
        <v>25.000000000000007</v>
      </c>
      <c r="M136" s="20">
        <f t="shared" si="2"/>
        <v>5550.0000000000018</v>
      </c>
      <c r="N136" s="11">
        <v>65</v>
      </c>
      <c r="O136" s="6" t="s">
        <v>19</v>
      </c>
    </row>
    <row r="137" spans="1:15" ht="69" customHeight="1">
      <c r="A137" s="5"/>
      <c r="B137" s="5" t="s">
        <v>28</v>
      </c>
      <c r="C137" s="5" t="s">
        <v>29</v>
      </c>
      <c r="D137" s="13">
        <v>8051013868189</v>
      </c>
      <c r="E137" s="5" t="s">
        <v>8</v>
      </c>
      <c r="F137" s="6" t="s">
        <v>35</v>
      </c>
      <c r="G137" s="7" t="s">
        <v>50</v>
      </c>
      <c r="H137" s="5" t="s">
        <v>45</v>
      </c>
      <c r="I137" s="5" t="s">
        <v>60</v>
      </c>
      <c r="J137" s="6" t="s">
        <v>14</v>
      </c>
      <c r="K137" s="9">
        <v>179</v>
      </c>
      <c r="L137" s="10">
        <v>25.000000000000007</v>
      </c>
      <c r="M137" s="20">
        <f t="shared" si="2"/>
        <v>4475.0000000000009</v>
      </c>
      <c r="N137" s="11">
        <v>65</v>
      </c>
      <c r="O137" s="6" t="s">
        <v>19</v>
      </c>
    </row>
    <row r="138" spans="1:15" ht="60" customHeight="1">
      <c r="A138" s="5"/>
      <c r="B138" s="5" t="s">
        <v>28</v>
      </c>
      <c r="C138" s="5" t="s">
        <v>29</v>
      </c>
      <c r="D138" s="13">
        <v>8051013868196</v>
      </c>
      <c r="E138" s="5" t="s">
        <v>8</v>
      </c>
      <c r="F138" s="6" t="s">
        <v>35</v>
      </c>
      <c r="G138" s="7" t="s">
        <v>50</v>
      </c>
      <c r="H138" s="5" t="s">
        <v>45</v>
      </c>
      <c r="I138" s="5" t="s">
        <v>60</v>
      </c>
      <c r="J138" s="6" t="s">
        <v>15</v>
      </c>
      <c r="K138" s="9">
        <v>26</v>
      </c>
      <c r="L138" s="10">
        <v>25.000000000000007</v>
      </c>
      <c r="M138" s="20">
        <f t="shared" si="2"/>
        <v>650.00000000000023</v>
      </c>
      <c r="N138" s="11">
        <v>65</v>
      </c>
      <c r="O138" s="6" t="s">
        <v>19</v>
      </c>
    </row>
    <row r="139" spans="1:15" ht="69" customHeight="1">
      <c r="A139" s="5"/>
      <c r="B139" s="5" t="s">
        <v>28</v>
      </c>
      <c r="C139" s="5" t="s">
        <v>29</v>
      </c>
      <c r="D139" s="13">
        <v>8051013868233</v>
      </c>
      <c r="E139" s="5" t="s">
        <v>8</v>
      </c>
      <c r="F139" s="6" t="s">
        <v>35</v>
      </c>
      <c r="G139" s="7" t="s">
        <v>46</v>
      </c>
      <c r="H139" s="5" t="s">
        <v>44</v>
      </c>
      <c r="I139" s="5" t="s">
        <v>60</v>
      </c>
      <c r="J139" s="6" t="s">
        <v>11</v>
      </c>
      <c r="K139" s="9">
        <v>22</v>
      </c>
      <c r="L139" s="10">
        <v>25.000000000000007</v>
      </c>
      <c r="M139" s="20">
        <f t="shared" si="2"/>
        <v>550.00000000000011</v>
      </c>
      <c r="N139" s="11">
        <v>65</v>
      </c>
      <c r="O139" s="6" t="s">
        <v>19</v>
      </c>
    </row>
    <row r="140" spans="1:15" ht="69" customHeight="1">
      <c r="A140" s="5"/>
      <c r="B140" s="5" t="s">
        <v>28</v>
      </c>
      <c r="C140" s="5" t="s">
        <v>29</v>
      </c>
      <c r="D140" s="13">
        <v>8051013868226</v>
      </c>
      <c r="E140" s="5" t="s">
        <v>8</v>
      </c>
      <c r="F140" s="6" t="s">
        <v>35</v>
      </c>
      <c r="G140" s="7" t="s">
        <v>46</v>
      </c>
      <c r="H140" s="5" t="s">
        <v>44</v>
      </c>
      <c r="I140" s="5" t="s">
        <v>60</v>
      </c>
      <c r="J140" s="6" t="s">
        <v>12</v>
      </c>
      <c r="K140" s="9">
        <v>100</v>
      </c>
      <c r="L140" s="10">
        <v>25.000000000000007</v>
      </c>
      <c r="M140" s="20">
        <f t="shared" si="2"/>
        <v>2500.0000000000009</v>
      </c>
      <c r="N140" s="11">
        <v>65</v>
      </c>
      <c r="O140" s="6" t="s">
        <v>19</v>
      </c>
    </row>
    <row r="141" spans="1:15" ht="69" customHeight="1">
      <c r="A141" s="5"/>
      <c r="B141" s="5" t="s">
        <v>28</v>
      </c>
      <c r="C141" s="5" t="s">
        <v>29</v>
      </c>
      <c r="D141" s="13">
        <v>8051013868219</v>
      </c>
      <c r="E141" s="5" t="s">
        <v>8</v>
      </c>
      <c r="F141" s="6" t="s">
        <v>35</v>
      </c>
      <c r="G141" s="7" t="s">
        <v>46</v>
      </c>
      <c r="H141" s="5" t="s">
        <v>44</v>
      </c>
      <c r="I141" s="5" t="s">
        <v>60</v>
      </c>
      <c r="J141" s="6" t="s">
        <v>13</v>
      </c>
      <c r="K141" s="9">
        <v>92</v>
      </c>
      <c r="L141" s="10">
        <v>25.000000000000007</v>
      </c>
      <c r="M141" s="20">
        <f t="shared" si="2"/>
        <v>2300.0000000000005</v>
      </c>
      <c r="N141" s="11">
        <v>65</v>
      </c>
      <c r="O141" s="6" t="s">
        <v>19</v>
      </c>
    </row>
    <row r="142" spans="1:15" ht="69" customHeight="1">
      <c r="A142" s="5"/>
      <c r="B142" s="5" t="s">
        <v>28</v>
      </c>
      <c r="C142" s="5" t="s">
        <v>29</v>
      </c>
      <c r="D142" s="13">
        <v>8051013868240</v>
      </c>
      <c r="E142" s="5" t="s">
        <v>8</v>
      </c>
      <c r="F142" s="6" t="s">
        <v>35</v>
      </c>
      <c r="G142" s="7" t="s">
        <v>46</v>
      </c>
      <c r="H142" s="5" t="s">
        <v>44</v>
      </c>
      <c r="I142" s="5" t="s">
        <v>60</v>
      </c>
      <c r="J142" s="6" t="s">
        <v>14</v>
      </c>
      <c r="K142" s="9">
        <v>53</v>
      </c>
      <c r="L142" s="10">
        <v>25.000000000000007</v>
      </c>
      <c r="M142" s="20">
        <f t="shared" si="2"/>
        <v>1325.0000000000005</v>
      </c>
      <c r="N142" s="11">
        <v>65</v>
      </c>
      <c r="O142" s="6" t="s">
        <v>19</v>
      </c>
    </row>
    <row r="143" spans="1:15" ht="60" customHeight="1">
      <c r="A143" s="5"/>
      <c r="B143" s="5" t="s">
        <v>28</v>
      </c>
      <c r="C143" s="5" t="s">
        <v>29</v>
      </c>
      <c r="D143" s="13">
        <v>8051013868257</v>
      </c>
      <c r="E143" s="5" t="s">
        <v>8</v>
      </c>
      <c r="F143" s="6" t="s">
        <v>35</v>
      </c>
      <c r="G143" s="7" t="s">
        <v>46</v>
      </c>
      <c r="H143" s="5" t="s">
        <v>44</v>
      </c>
      <c r="I143" s="5" t="s">
        <v>60</v>
      </c>
      <c r="J143" s="6" t="s">
        <v>15</v>
      </c>
      <c r="K143" s="9">
        <v>19</v>
      </c>
      <c r="L143" s="10">
        <v>25.000000000000007</v>
      </c>
      <c r="M143" s="20">
        <f t="shared" si="2"/>
        <v>475.00000000000011</v>
      </c>
      <c r="N143" s="11">
        <v>65</v>
      </c>
      <c r="O143" s="6" t="s">
        <v>19</v>
      </c>
    </row>
    <row r="144" spans="1:15" ht="69" customHeight="1">
      <c r="A144" s="5"/>
      <c r="B144" s="5" t="s">
        <v>28</v>
      </c>
      <c r="C144" s="5" t="s">
        <v>29</v>
      </c>
      <c r="D144" s="13">
        <v>8051013868660</v>
      </c>
      <c r="E144" s="5" t="s">
        <v>9</v>
      </c>
      <c r="F144" s="6" t="s">
        <v>34</v>
      </c>
      <c r="G144" s="7" t="s">
        <v>47</v>
      </c>
      <c r="H144" s="5" t="s">
        <v>43</v>
      </c>
      <c r="I144" s="5" t="s">
        <v>60</v>
      </c>
      <c r="J144" s="6" t="s">
        <v>11</v>
      </c>
      <c r="K144" s="9">
        <v>65</v>
      </c>
      <c r="L144" s="10">
        <v>27</v>
      </c>
      <c r="M144" s="20">
        <f t="shared" si="2"/>
        <v>1755</v>
      </c>
      <c r="N144" s="11">
        <v>69</v>
      </c>
      <c r="O144" s="6" t="s">
        <v>20</v>
      </c>
    </row>
    <row r="145" spans="1:15" ht="69" customHeight="1">
      <c r="A145" s="5"/>
      <c r="B145" s="5" t="s">
        <v>28</v>
      </c>
      <c r="C145" s="5" t="s">
        <v>29</v>
      </c>
      <c r="D145" s="13">
        <v>8051013868653</v>
      </c>
      <c r="E145" s="5" t="s">
        <v>9</v>
      </c>
      <c r="F145" s="6" t="s">
        <v>34</v>
      </c>
      <c r="G145" s="7" t="s">
        <v>47</v>
      </c>
      <c r="H145" s="5" t="s">
        <v>43</v>
      </c>
      <c r="I145" s="5" t="s">
        <v>60</v>
      </c>
      <c r="J145" s="6" t="s">
        <v>12</v>
      </c>
      <c r="K145" s="9">
        <v>134</v>
      </c>
      <c r="L145" s="10">
        <v>27</v>
      </c>
      <c r="M145" s="20">
        <f t="shared" si="2"/>
        <v>3618</v>
      </c>
      <c r="N145" s="11">
        <v>69</v>
      </c>
      <c r="O145" s="6" t="s">
        <v>20</v>
      </c>
    </row>
    <row r="146" spans="1:15" ht="69" customHeight="1">
      <c r="A146" s="5"/>
      <c r="B146" s="5" t="s">
        <v>28</v>
      </c>
      <c r="C146" s="5" t="s">
        <v>29</v>
      </c>
      <c r="D146" s="13">
        <v>8051013868646</v>
      </c>
      <c r="E146" s="5" t="s">
        <v>9</v>
      </c>
      <c r="F146" s="6" t="s">
        <v>34</v>
      </c>
      <c r="G146" s="7" t="s">
        <v>47</v>
      </c>
      <c r="H146" s="5" t="s">
        <v>43</v>
      </c>
      <c r="I146" s="5" t="s">
        <v>60</v>
      </c>
      <c r="J146" s="6" t="s">
        <v>13</v>
      </c>
      <c r="K146" s="9">
        <v>115</v>
      </c>
      <c r="L146" s="10">
        <v>27</v>
      </c>
      <c r="M146" s="20">
        <f t="shared" si="2"/>
        <v>3105</v>
      </c>
      <c r="N146" s="11">
        <v>69</v>
      </c>
      <c r="O146" s="6" t="s">
        <v>20</v>
      </c>
    </row>
    <row r="147" spans="1:15" ht="69" customHeight="1">
      <c r="A147" s="5"/>
      <c r="B147" s="5" t="s">
        <v>28</v>
      </c>
      <c r="C147" s="5" t="s">
        <v>29</v>
      </c>
      <c r="D147" s="13">
        <v>8051013868677</v>
      </c>
      <c r="E147" s="5" t="s">
        <v>9</v>
      </c>
      <c r="F147" s="6" t="s">
        <v>34</v>
      </c>
      <c r="G147" s="7" t="s">
        <v>47</v>
      </c>
      <c r="H147" s="5" t="s">
        <v>43</v>
      </c>
      <c r="I147" s="5" t="s">
        <v>60</v>
      </c>
      <c r="J147" s="6" t="s">
        <v>14</v>
      </c>
      <c r="K147" s="9">
        <v>4</v>
      </c>
      <c r="L147" s="10">
        <v>27</v>
      </c>
      <c r="M147" s="20">
        <f t="shared" si="2"/>
        <v>108</v>
      </c>
      <c r="N147" s="11">
        <v>69</v>
      </c>
      <c r="O147" s="6" t="s">
        <v>20</v>
      </c>
    </row>
    <row r="148" spans="1:15" ht="60" customHeight="1">
      <c r="A148" s="5"/>
      <c r="B148" s="5" t="s">
        <v>28</v>
      </c>
      <c r="C148" s="5" t="s">
        <v>29</v>
      </c>
      <c r="D148" s="13">
        <v>8051013868684</v>
      </c>
      <c r="E148" s="5" t="s">
        <v>9</v>
      </c>
      <c r="F148" s="6" t="s">
        <v>34</v>
      </c>
      <c r="G148" s="7" t="s">
        <v>47</v>
      </c>
      <c r="H148" s="5" t="s">
        <v>43</v>
      </c>
      <c r="I148" s="5" t="s">
        <v>60</v>
      </c>
      <c r="J148" s="6" t="s">
        <v>15</v>
      </c>
      <c r="K148" s="9">
        <v>6</v>
      </c>
      <c r="L148" s="10">
        <v>27</v>
      </c>
      <c r="M148" s="20">
        <f t="shared" si="2"/>
        <v>162</v>
      </c>
      <c r="N148" s="11">
        <v>69</v>
      </c>
      <c r="O148" s="6" t="s">
        <v>20</v>
      </c>
    </row>
    <row r="149" spans="1:15" ht="69" customHeight="1">
      <c r="A149" s="5"/>
      <c r="B149" s="5" t="s">
        <v>28</v>
      </c>
      <c r="C149" s="5" t="s">
        <v>29</v>
      </c>
      <c r="D149" s="13">
        <v>8051013868882</v>
      </c>
      <c r="E149" s="5" t="s">
        <v>9</v>
      </c>
      <c r="F149" s="6" t="s">
        <v>34</v>
      </c>
      <c r="G149" s="7" t="s">
        <v>53</v>
      </c>
      <c r="H149" s="5" t="s">
        <v>57</v>
      </c>
      <c r="I149" s="5" t="s">
        <v>60</v>
      </c>
      <c r="J149" s="6" t="s">
        <v>11</v>
      </c>
      <c r="K149" s="9">
        <v>59</v>
      </c>
      <c r="L149" s="10">
        <v>27</v>
      </c>
      <c r="M149" s="20">
        <f t="shared" si="2"/>
        <v>1593</v>
      </c>
      <c r="N149" s="11">
        <v>69</v>
      </c>
      <c r="O149" s="6" t="s">
        <v>20</v>
      </c>
    </row>
    <row r="150" spans="1:15" ht="69" customHeight="1">
      <c r="A150" s="5"/>
      <c r="B150" s="5" t="s">
        <v>28</v>
      </c>
      <c r="C150" s="5" t="s">
        <v>29</v>
      </c>
      <c r="D150" s="13">
        <v>8051013868875</v>
      </c>
      <c r="E150" s="5" t="s">
        <v>9</v>
      </c>
      <c r="F150" s="6" t="s">
        <v>34</v>
      </c>
      <c r="G150" s="7" t="s">
        <v>53</v>
      </c>
      <c r="H150" s="5" t="s">
        <v>57</v>
      </c>
      <c r="I150" s="5" t="s">
        <v>60</v>
      </c>
      <c r="J150" s="6" t="s">
        <v>12</v>
      </c>
      <c r="K150" s="9">
        <v>57</v>
      </c>
      <c r="L150" s="10">
        <v>27</v>
      </c>
      <c r="M150" s="20">
        <f t="shared" si="2"/>
        <v>1539</v>
      </c>
      <c r="N150" s="11">
        <v>69</v>
      </c>
      <c r="O150" s="6" t="s">
        <v>20</v>
      </c>
    </row>
    <row r="151" spans="1:15" ht="69" customHeight="1">
      <c r="A151" s="5"/>
      <c r="B151" s="5" t="s">
        <v>28</v>
      </c>
      <c r="C151" s="5" t="s">
        <v>29</v>
      </c>
      <c r="D151" s="13">
        <v>8051013868868</v>
      </c>
      <c r="E151" s="5" t="s">
        <v>9</v>
      </c>
      <c r="F151" s="6" t="s">
        <v>34</v>
      </c>
      <c r="G151" s="7" t="s">
        <v>53</v>
      </c>
      <c r="H151" s="5" t="s">
        <v>57</v>
      </c>
      <c r="I151" s="5" t="s">
        <v>60</v>
      </c>
      <c r="J151" s="6" t="s">
        <v>13</v>
      </c>
      <c r="K151" s="9">
        <v>40</v>
      </c>
      <c r="L151" s="10">
        <v>27</v>
      </c>
      <c r="M151" s="20">
        <f t="shared" si="2"/>
        <v>1080</v>
      </c>
      <c r="N151" s="11">
        <v>69</v>
      </c>
      <c r="O151" s="6" t="s">
        <v>20</v>
      </c>
    </row>
    <row r="152" spans="1:15" ht="69" customHeight="1">
      <c r="A152" s="5"/>
      <c r="B152" s="5" t="s">
        <v>28</v>
      </c>
      <c r="C152" s="5" t="s">
        <v>29</v>
      </c>
      <c r="D152" s="13">
        <v>8051013868899</v>
      </c>
      <c r="E152" s="5" t="s">
        <v>9</v>
      </c>
      <c r="F152" s="6" t="s">
        <v>34</v>
      </c>
      <c r="G152" s="7" t="s">
        <v>53</v>
      </c>
      <c r="H152" s="5" t="s">
        <v>57</v>
      </c>
      <c r="I152" s="5" t="s">
        <v>60</v>
      </c>
      <c r="J152" s="6" t="s">
        <v>14</v>
      </c>
      <c r="K152" s="9">
        <v>0</v>
      </c>
      <c r="L152" s="10">
        <v>27</v>
      </c>
      <c r="M152" s="20">
        <f t="shared" si="2"/>
        <v>0</v>
      </c>
      <c r="N152" s="11">
        <v>69</v>
      </c>
      <c r="O152" s="6" t="s">
        <v>20</v>
      </c>
    </row>
    <row r="153" spans="1:15" ht="60" customHeight="1">
      <c r="A153" s="5"/>
      <c r="B153" s="5" t="s">
        <v>28</v>
      </c>
      <c r="C153" s="5" t="s">
        <v>29</v>
      </c>
      <c r="D153" s="13">
        <v>8051013868905</v>
      </c>
      <c r="E153" s="5" t="s">
        <v>9</v>
      </c>
      <c r="F153" s="6" t="s">
        <v>34</v>
      </c>
      <c r="G153" s="7" t="s">
        <v>53</v>
      </c>
      <c r="H153" s="5" t="s">
        <v>57</v>
      </c>
      <c r="I153" s="5" t="s">
        <v>60</v>
      </c>
      <c r="J153" s="6" t="s">
        <v>15</v>
      </c>
      <c r="K153" s="9">
        <v>14</v>
      </c>
      <c r="L153" s="10">
        <v>27</v>
      </c>
      <c r="M153" s="20">
        <f t="shared" si="2"/>
        <v>378</v>
      </c>
      <c r="N153" s="11">
        <v>69</v>
      </c>
      <c r="O153" s="6" t="s">
        <v>20</v>
      </c>
    </row>
    <row r="154" spans="1:15" ht="69" customHeight="1">
      <c r="A154" s="5"/>
      <c r="B154" s="5" t="s">
        <v>28</v>
      </c>
      <c r="C154" s="5" t="s">
        <v>29</v>
      </c>
      <c r="D154" s="13">
        <v>8051013868721</v>
      </c>
      <c r="E154" s="5" t="s">
        <v>9</v>
      </c>
      <c r="F154" s="6" t="s">
        <v>34</v>
      </c>
      <c r="G154" s="7" t="s">
        <v>49</v>
      </c>
      <c r="H154" s="5" t="s">
        <v>41</v>
      </c>
      <c r="I154" s="5" t="s">
        <v>60</v>
      </c>
      <c r="J154" s="6" t="s">
        <v>11</v>
      </c>
      <c r="K154" s="9">
        <v>54</v>
      </c>
      <c r="L154" s="10">
        <v>27</v>
      </c>
      <c r="M154" s="20">
        <f t="shared" si="2"/>
        <v>1458</v>
      </c>
      <c r="N154" s="11">
        <v>69</v>
      </c>
      <c r="O154" s="6" t="s">
        <v>20</v>
      </c>
    </row>
    <row r="155" spans="1:15" ht="69" customHeight="1">
      <c r="A155" s="5"/>
      <c r="B155" s="5" t="s">
        <v>28</v>
      </c>
      <c r="C155" s="5" t="s">
        <v>29</v>
      </c>
      <c r="D155" s="13">
        <v>8051013868714</v>
      </c>
      <c r="E155" s="5" t="s">
        <v>9</v>
      </c>
      <c r="F155" s="6" t="s">
        <v>34</v>
      </c>
      <c r="G155" s="7" t="s">
        <v>49</v>
      </c>
      <c r="H155" s="5" t="s">
        <v>41</v>
      </c>
      <c r="I155" s="5" t="s">
        <v>60</v>
      </c>
      <c r="J155" s="6" t="s">
        <v>12</v>
      </c>
      <c r="K155" s="9">
        <v>116</v>
      </c>
      <c r="L155" s="10">
        <v>27</v>
      </c>
      <c r="M155" s="20">
        <f t="shared" si="2"/>
        <v>3132</v>
      </c>
      <c r="N155" s="11">
        <v>69</v>
      </c>
      <c r="O155" s="6" t="s">
        <v>20</v>
      </c>
    </row>
    <row r="156" spans="1:15" ht="69" customHeight="1">
      <c r="A156" s="5"/>
      <c r="B156" s="5" t="s">
        <v>28</v>
      </c>
      <c r="C156" s="5" t="s">
        <v>29</v>
      </c>
      <c r="D156" s="13">
        <v>8051013868707</v>
      </c>
      <c r="E156" s="5" t="s">
        <v>9</v>
      </c>
      <c r="F156" s="6" t="s">
        <v>34</v>
      </c>
      <c r="G156" s="7" t="s">
        <v>49</v>
      </c>
      <c r="H156" s="5" t="s">
        <v>41</v>
      </c>
      <c r="I156" s="5" t="s">
        <v>60</v>
      </c>
      <c r="J156" s="6" t="s">
        <v>13</v>
      </c>
      <c r="K156" s="9">
        <v>69</v>
      </c>
      <c r="L156" s="10">
        <v>27</v>
      </c>
      <c r="M156" s="20">
        <f t="shared" si="2"/>
        <v>1863</v>
      </c>
      <c r="N156" s="11">
        <v>69</v>
      </c>
      <c r="O156" s="6" t="s">
        <v>20</v>
      </c>
    </row>
    <row r="157" spans="1:15" ht="69" customHeight="1">
      <c r="A157" s="5"/>
      <c r="B157" s="5" t="s">
        <v>28</v>
      </c>
      <c r="C157" s="5" t="s">
        <v>29</v>
      </c>
      <c r="D157" s="13">
        <v>8051013868738</v>
      </c>
      <c r="E157" s="5" t="s">
        <v>9</v>
      </c>
      <c r="F157" s="6" t="s">
        <v>34</v>
      </c>
      <c r="G157" s="7" t="s">
        <v>49</v>
      </c>
      <c r="H157" s="5" t="s">
        <v>41</v>
      </c>
      <c r="I157" s="5" t="s">
        <v>60</v>
      </c>
      <c r="J157" s="6" t="s">
        <v>14</v>
      </c>
      <c r="K157" s="9">
        <v>0</v>
      </c>
      <c r="L157" s="10">
        <v>27</v>
      </c>
      <c r="M157" s="20">
        <f t="shared" si="2"/>
        <v>0</v>
      </c>
      <c r="N157" s="11">
        <v>69</v>
      </c>
      <c r="O157" s="6" t="s">
        <v>20</v>
      </c>
    </row>
    <row r="158" spans="1:15" ht="60" customHeight="1">
      <c r="A158" s="5"/>
      <c r="B158" s="5" t="s">
        <v>28</v>
      </c>
      <c r="C158" s="5" t="s">
        <v>29</v>
      </c>
      <c r="D158" s="13">
        <v>8051013868745</v>
      </c>
      <c r="E158" s="5" t="s">
        <v>9</v>
      </c>
      <c r="F158" s="6" t="s">
        <v>34</v>
      </c>
      <c r="G158" s="7" t="s">
        <v>49</v>
      </c>
      <c r="H158" s="5" t="s">
        <v>41</v>
      </c>
      <c r="I158" s="5" t="s">
        <v>60</v>
      </c>
      <c r="J158" s="6" t="s">
        <v>15</v>
      </c>
      <c r="K158" s="9">
        <v>0</v>
      </c>
      <c r="L158" s="10">
        <v>27</v>
      </c>
      <c r="M158" s="20">
        <f t="shared" si="2"/>
        <v>0</v>
      </c>
      <c r="N158" s="11">
        <v>69</v>
      </c>
      <c r="O158" s="6" t="s">
        <v>20</v>
      </c>
    </row>
    <row r="159" spans="1:15" ht="69" customHeight="1">
      <c r="A159" s="5"/>
      <c r="B159" s="5" t="s">
        <v>28</v>
      </c>
      <c r="C159" s="5" t="s">
        <v>29</v>
      </c>
      <c r="D159" s="13">
        <v>8051013868783</v>
      </c>
      <c r="E159" s="5" t="s">
        <v>9</v>
      </c>
      <c r="F159" s="6" t="s">
        <v>34</v>
      </c>
      <c r="G159" s="7" t="s">
        <v>50</v>
      </c>
      <c r="H159" s="5" t="s">
        <v>45</v>
      </c>
      <c r="I159" s="5" t="s">
        <v>60</v>
      </c>
      <c r="J159" s="6" t="s">
        <v>11</v>
      </c>
      <c r="K159" s="9">
        <v>23</v>
      </c>
      <c r="L159" s="10">
        <v>27</v>
      </c>
      <c r="M159" s="20">
        <f t="shared" si="2"/>
        <v>621</v>
      </c>
      <c r="N159" s="11">
        <v>69</v>
      </c>
      <c r="O159" s="6" t="s">
        <v>20</v>
      </c>
    </row>
    <row r="160" spans="1:15" ht="69" customHeight="1">
      <c r="A160" s="5"/>
      <c r="B160" s="5" t="s">
        <v>28</v>
      </c>
      <c r="C160" s="5" t="s">
        <v>29</v>
      </c>
      <c r="D160" s="13">
        <v>8051013868776</v>
      </c>
      <c r="E160" s="5" t="s">
        <v>9</v>
      </c>
      <c r="F160" s="6" t="s">
        <v>34</v>
      </c>
      <c r="G160" s="7" t="s">
        <v>50</v>
      </c>
      <c r="H160" s="5" t="s">
        <v>45</v>
      </c>
      <c r="I160" s="5" t="s">
        <v>60</v>
      </c>
      <c r="J160" s="6" t="s">
        <v>12</v>
      </c>
      <c r="K160" s="9">
        <v>33</v>
      </c>
      <c r="L160" s="10">
        <v>27</v>
      </c>
      <c r="M160" s="20">
        <f t="shared" si="2"/>
        <v>891</v>
      </c>
      <c r="N160" s="11">
        <v>69</v>
      </c>
      <c r="O160" s="6" t="s">
        <v>20</v>
      </c>
    </row>
    <row r="161" spans="1:15" ht="69" customHeight="1">
      <c r="A161" s="5"/>
      <c r="B161" s="5" t="s">
        <v>28</v>
      </c>
      <c r="C161" s="5" t="s">
        <v>29</v>
      </c>
      <c r="D161" s="13">
        <v>8051013868769</v>
      </c>
      <c r="E161" s="5" t="s">
        <v>9</v>
      </c>
      <c r="F161" s="6" t="s">
        <v>34</v>
      </c>
      <c r="G161" s="7" t="s">
        <v>50</v>
      </c>
      <c r="H161" s="5" t="s">
        <v>45</v>
      </c>
      <c r="I161" s="5" t="s">
        <v>60</v>
      </c>
      <c r="J161" s="6" t="s">
        <v>13</v>
      </c>
      <c r="K161" s="9">
        <v>1</v>
      </c>
      <c r="L161" s="10">
        <v>27</v>
      </c>
      <c r="M161" s="20">
        <f t="shared" si="2"/>
        <v>27</v>
      </c>
      <c r="N161" s="11">
        <v>69</v>
      </c>
      <c r="O161" s="6" t="s">
        <v>20</v>
      </c>
    </row>
    <row r="162" spans="1:15" ht="69" customHeight="1">
      <c r="A162" s="5"/>
      <c r="B162" s="5" t="s">
        <v>28</v>
      </c>
      <c r="C162" s="5" t="s">
        <v>29</v>
      </c>
      <c r="D162" s="13">
        <v>8051013868790</v>
      </c>
      <c r="E162" s="5" t="s">
        <v>9</v>
      </c>
      <c r="F162" s="6" t="s">
        <v>34</v>
      </c>
      <c r="G162" s="7" t="s">
        <v>50</v>
      </c>
      <c r="H162" s="5" t="s">
        <v>45</v>
      </c>
      <c r="I162" s="5" t="s">
        <v>60</v>
      </c>
      <c r="J162" s="6" t="s">
        <v>14</v>
      </c>
      <c r="K162" s="9">
        <v>0</v>
      </c>
      <c r="L162" s="10">
        <v>27</v>
      </c>
      <c r="M162" s="20">
        <f t="shared" si="2"/>
        <v>0</v>
      </c>
      <c r="N162" s="11">
        <v>69</v>
      </c>
      <c r="O162" s="6" t="s">
        <v>20</v>
      </c>
    </row>
    <row r="163" spans="1:15" ht="60" customHeight="1">
      <c r="A163" s="5"/>
      <c r="B163" s="5" t="s">
        <v>28</v>
      </c>
      <c r="C163" s="5" t="s">
        <v>29</v>
      </c>
      <c r="D163" s="13">
        <v>8051013868806</v>
      </c>
      <c r="E163" s="5" t="s">
        <v>9</v>
      </c>
      <c r="F163" s="6" t="s">
        <v>34</v>
      </c>
      <c r="G163" s="7" t="s">
        <v>50</v>
      </c>
      <c r="H163" s="5" t="s">
        <v>45</v>
      </c>
      <c r="I163" s="5" t="s">
        <v>60</v>
      </c>
      <c r="J163" s="6" t="s">
        <v>15</v>
      </c>
      <c r="K163" s="9">
        <v>0</v>
      </c>
      <c r="L163" s="10">
        <v>27</v>
      </c>
      <c r="M163" s="20">
        <f t="shared" si="2"/>
        <v>0</v>
      </c>
      <c r="N163" s="11">
        <v>69</v>
      </c>
      <c r="O163" s="6" t="s">
        <v>20</v>
      </c>
    </row>
    <row r="164" spans="1:15" ht="69" customHeight="1">
      <c r="A164" s="5"/>
      <c r="B164" s="5" t="s">
        <v>28</v>
      </c>
      <c r="C164" s="5" t="s">
        <v>29</v>
      </c>
      <c r="D164" s="13">
        <v>8051013868837</v>
      </c>
      <c r="E164" s="5" t="s">
        <v>9</v>
      </c>
      <c r="F164" s="6" t="s">
        <v>34</v>
      </c>
      <c r="G164" s="7" t="s">
        <v>46</v>
      </c>
      <c r="H164" s="5" t="s">
        <v>44</v>
      </c>
      <c r="I164" s="5" t="s">
        <v>60</v>
      </c>
      <c r="J164" s="6" t="s">
        <v>11</v>
      </c>
      <c r="K164" s="9">
        <v>15</v>
      </c>
      <c r="L164" s="10">
        <v>27</v>
      </c>
      <c r="M164" s="20">
        <f t="shared" si="2"/>
        <v>405</v>
      </c>
      <c r="N164" s="11">
        <v>69</v>
      </c>
      <c r="O164" s="6" t="s">
        <v>20</v>
      </c>
    </row>
    <row r="165" spans="1:15" ht="69" customHeight="1">
      <c r="A165" s="5"/>
      <c r="B165" s="5" t="s">
        <v>28</v>
      </c>
      <c r="C165" s="5" t="s">
        <v>29</v>
      </c>
      <c r="D165" s="13">
        <v>8051013868820</v>
      </c>
      <c r="E165" s="5" t="s">
        <v>9</v>
      </c>
      <c r="F165" s="6" t="s">
        <v>34</v>
      </c>
      <c r="G165" s="7" t="s">
        <v>46</v>
      </c>
      <c r="H165" s="5" t="s">
        <v>44</v>
      </c>
      <c r="I165" s="5" t="s">
        <v>60</v>
      </c>
      <c r="J165" s="6" t="s">
        <v>12</v>
      </c>
      <c r="K165" s="9">
        <v>26</v>
      </c>
      <c r="L165" s="10">
        <v>27</v>
      </c>
      <c r="M165" s="20">
        <f t="shared" si="2"/>
        <v>702</v>
      </c>
      <c r="N165" s="11">
        <v>69</v>
      </c>
      <c r="O165" s="6" t="s">
        <v>20</v>
      </c>
    </row>
    <row r="166" spans="1:15" ht="69" customHeight="1">
      <c r="A166" s="5"/>
      <c r="B166" s="5" t="s">
        <v>28</v>
      </c>
      <c r="C166" s="5" t="s">
        <v>29</v>
      </c>
      <c r="D166" s="13">
        <v>8051013868813</v>
      </c>
      <c r="E166" s="5" t="s">
        <v>9</v>
      </c>
      <c r="F166" s="6" t="s">
        <v>34</v>
      </c>
      <c r="G166" s="7" t="s">
        <v>46</v>
      </c>
      <c r="H166" s="5" t="s">
        <v>44</v>
      </c>
      <c r="I166" s="5" t="s">
        <v>60</v>
      </c>
      <c r="J166" s="6" t="s">
        <v>13</v>
      </c>
      <c r="K166" s="9">
        <v>26</v>
      </c>
      <c r="L166" s="10">
        <v>27</v>
      </c>
      <c r="M166" s="20">
        <f t="shared" si="2"/>
        <v>702</v>
      </c>
      <c r="N166" s="11">
        <v>69</v>
      </c>
      <c r="O166" s="6" t="s">
        <v>20</v>
      </c>
    </row>
    <row r="167" spans="1:15" ht="69" customHeight="1">
      <c r="A167" s="5"/>
      <c r="B167" s="5" t="s">
        <v>28</v>
      </c>
      <c r="C167" s="5" t="s">
        <v>29</v>
      </c>
      <c r="D167" s="13">
        <v>8051013868844</v>
      </c>
      <c r="E167" s="5" t="s">
        <v>9</v>
      </c>
      <c r="F167" s="6" t="s">
        <v>34</v>
      </c>
      <c r="G167" s="7" t="s">
        <v>46</v>
      </c>
      <c r="H167" s="5" t="s">
        <v>44</v>
      </c>
      <c r="I167" s="5" t="s">
        <v>60</v>
      </c>
      <c r="J167" s="6" t="s">
        <v>14</v>
      </c>
      <c r="K167" s="9">
        <v>5</v>
      </c>
      <c r="L167" s="10">
        <v>27</v>
      </c>
      <c r="M167" s="20">
        <f t="shared" si="2"/>
        <v>135</v>
      </c>
      <c r="N167" s="11">
        <v>69</v>
      </c>
      <c r="O167" s="6" t="s">
        <v>20</v>
      </c>
    </row>
    <row r="168" spans="1:15" ht="60" customHeight="1">
      <c r="A168" s="5"/>
      <c r="B168" s="5" t="s">
        <v>28</v>
      </c>
      <c r="C168" s="5" t="s">
        <v>29</v>
      </c>
      <c r="D168" s="13">
        <v>8051013868851</v>
      </c>
      <c r="E168" s="5" t="s">
        <v>9</v>
      </c>
      <c r="F168" s="6" t="s">
        <v>34</v>
      </c>
      <c r="G168" s="7" t="s">
        <v>46</v>
      </c>
      <c r="H168" s="5" t="s">
        <v>44</v>
      </c>
      <c r="I168" s="5" t="s">
        <v>60</v>
      </c>
      <c r="J168" s="6" t="s">
        <v>15</v>
      </c>
      <c r="K168" s="9">
        <v>4</v>
      </c>
      <c r="L168" s="10">
        <v>27</v>
      </c>
      <c r="M168" s="20">
        <f t="shared" si="2"/>
        <v>108</v>
      </c>
      <c r="N168" s="11">
        <v>69</v>
      </c>
      <c r="O168" s="6" t="s">
        <v>20</v>
      </c>
    </row>
    <row r="169" spans="1:15" ht="69" customHeight="1">
      <c r="A169" s="5"/>
      <c r="B169" s="5" t="s">
        <v>28</v>
      </c>
      <c r="C169" s="5" t="s">
        <v>29</v>
      </c>
      <c r="D169" s="13">
        <v>8051013867038</v>
      </c>
      <c r="E169" s="5" t="s">
        <v>10</v>
      </c>
      <c r="F169" s="6" t="s">
        <v>33</v>
      </c>
      <c r="G169" s="7" t="s">
        <v>47</v>
      </c>
      <c r="H169" s="5" t="s">
        <v>43</v>
      </c>
      <c r="I169" s="5" t="s">
        <v>61</v>
      </c>
      <c r="J169" s="6" t="s">
        <v>11</v>
      </c>
      <c r="K169" s="9">
        <v>310</v>
      </c>
      <c r="L169" s="10">
        <v>33</v>
      </c>
      <c r="M169" s="20">
        <f t="shared" si="2"/>
        <v>10230</v>
      </c>
      <c r="N169" s="11">
        <v>85</v>
      </c>
      <c r="O169" s="6" t="s">
        <v>21</v>
      </c>
    </row>
    <row r="170" spans="1:15" ht="69" customHeight="1">
      <c r="A170" s="5"/>
      <c r="B170" s="5" t="s">
        <v>28</v>
      </c>
      <c r="C170" s="5" t="s">
        <v>29</v>
      </c>
      <c r="D170" s="13">
        <v>8051013867021</v>
      </c>
      <c r="E170" s="5" t="s">
        <v>10</v>
      </c>
      <c r="F170" s="6" t="s">
        <v>33</v>
      </c>
      <c r="G170" s="7" t="s">
        <v>47</v>
      </c>
      <c r="H170" s="5" t="s">
        <v>43</v>
      </c>
      <c r="I170" s="5" t="s">
        <v>61</v>
      </c>
      <c r="J170" s="6" t="s">
        <v>12</v>
      </c>
      <c r="K170" s="9">
        <v>351</v>
      </c>
      <c r="L170" s="10">
        <v>33</v>
      </c>
      <c r="M170" s="20">
        <f t="shared" si="2"/>
        <v>11583</v>
      </c>
      <c r="N170" s="11">
        <v>85</v>
      </c>
      <c r="O170" s="6" t="s">
        <v>21</v>
      </c>
    </row>
    <row r="171" spans="1:15" ht="69" customHeight="1">
      <c r="A171" s="5"/>
      <c r="B171" s="5" t="s">
        <v>28</v>
      </c>
      <c r="C171" s="5" t="s">
        <v>29</v>
      </c>
      <c r="D171" s="13">
        <v>8051013867014</v>
      </c>
      <c r="E171" s="5" t="s">
        <v>10</v>
      </c>
      <c r="F171" s="6" t="s">
        <v>33</v>
      </c>
      <c r="G171" s="7" t="s">
        <v>47</v>
      </c>
      <c r="H171" s="5" t="s">
        <v>43</v>
      </c>
      <c r="I171" s="5" t="s">
        <v>61</v>
      </c>
      <c r="J171" s="6" t="s">
        <v>13</v>
      </c>
      <c r="K171" s="9">
        <v>322</v>
      </c>
      <c r="L171" s="10">
        <v>33</v>
      </c>
      <c r="M171" s="20">
        <f t="shared" si="2"/>
        <v>10626</v>
      </c>
      <c r="N171" s="11">
        <v>85</v>
      </c>
      <c r="O171" s="6" t="s">
        <v>21</v>
      </c>
    </row>
    <row r="172" spans="1:15" ht="69" customHeight="1">
      <c r="A172" s="5"/>
      <c r="B172" s="5" t="s">
        <v>28</v>
      </c>
      <c r="C172" s="5" t="s">
        <v>29</v>
      </c>
      <c r="D172" s="13">
        <v>8051013867045</v>
      </c>
      <c r="E172" s="5" t="s">
        <v>10</v>
      </c>
      <c r="F172" s="6" t="s">
        <v>33</v>
      </c>
      <c r="G172" s="7" t="s">
        <v>47</v>
      </c>
      <c r="H172" s="5" t="s">
        <v>43</v>
      </c>
      <c r="I172" s="5" t="s">
        <v>61</v>
      </c>
      <c r="J172" s="6" t="s">
        <v>14</v>
      </c>
      <c r="K172" s="9">
        <v>316</v>
      </c>
      <c r="L172" s="10">
        <v>33</v>
      </c>
      <c r="M172" s="20">
        <f t="shared" si="2"/>
        <v>10428</v>
      </c>
      <c r="N172" s="11">
        <v>85</v>
      </c>
      <c r="O172" s="6" t="s">
        <v>21</v>
      </c>
    </row>
    <row r="173" spans="1:15" ht="60" customHeight="1">
      <c r="A173" s="5"/>
      <c r="B173" s="5" t="s">
        <v>28</v>
      </c>
      <c r="C173" s="5" t="s">
        <v>29</v>
      </c>
      <c r="D173" s="13">
        <v>8051013867052</v>
      </c>
      <c r="E173" s="5" t="s">
        <v>10</v>
      </c>
      <c r="F173" s="6" t="s">
        <v>33</v>
      </c>
      <c r="G173" s="7" t="s">
        <v>47</v>
      </c>
      <c r="H173" s="5" t="s">
        <v>43</v>
      </c>
      <c r="I173" s="5" t="s">
        <v>61</v>
      </c>
      <c r="J173" s="6" t="s">
        <v>15</v>
      </c>
      <c r="K173" s="9">
        <v>147</v>
      </c>
      <c r="L173" s="10">
        <v>33</v>
      </c>
      <c r="M173" s="20">
        <f t="shared" si="2"/>
        <v>4851</v>
      </c>
      <c r="N173" s="11">
        <v>85</v>
      </c>
      <c r="O173" s="6" t="s">
        <v>21</v>
      </c>
    </row>
    <row r="174" spans="1:15" ht="69" customHeight="1">
      <c r="A174" s="5"/>
      <c r="B174" s="5" t="s">
        <v>28</v>
      </c>
      <c r="C174" s="5" t="s">
        <v>29</v>
      </c>
      <c r="D174" s="13">
        <v>8051013867090</v>
      </c>
      <c r="E174" s="5" t="s">
        <v>10</v>
      </c>
      <c r="F174" s="6" t="s">
        <v>33</v>
      </c>
      <c r="G174" s="7" t="s">
        <v>49</v>
      </c>
      <c r="H174" s="5" t="s">
        <v>41</v>
      </c>
      <c r="I174" s="5" t="s">
        <v>61</v>
      </c>
      <c r="J174" s="6" t="s">
        <v>11</v>
      </c>
      <c r="K174" s="9">
        <v>283</v>
      </c>
      <c r="L174" s="10">
        <v>33</v>
      </c>
      <c r="M174" s="20">
        <f t="shared" si="2"/>
        <v>9339</v>
      </c>
      <c r="N174" s="11">
        <v>85</v>
      </c>
      <c r="O174" s="6" t="s">
        <v>21</v>
      </c>
    </row>
    <row r="175" spans="1:15" ht="69" customHeight="1">
      <c r="A175" s="5"/>
      <c r="B175" s="5" t="s">
        <v>28</v>
      </c>
      <c r="C175" s="5" t="s">
        <v>29</v>
      </c>
      <c r="D175" s="13">
        <v>8051013867083</v>
      </c>
      <c r="E175" s="5" t="s">
        <v>10</v>
      </c>
      <c r="F175" s="6" t="s">
        <v>33</v>
      </c>
      <c r="G175" s="7" t="s">
        <v>49</v>
      </c>
      <c r="H175" s="5" t="s">
        <v>41</v>
      </c>
      <c r="I175" s="5" t="s">
        <v>61</v>
      </c>
      <c r="J175" s="6" t="s">
        <v>12</v>
      </c>
      <c r="K175" s="9">
        <v>426</v>
      </c>
      <c r="L175" s="10">
        <v>33</v>
      </c>
      <c r="M175" s="20">
        <f t="shared" si="2"/>
        <v>14058</v>
      </c>
      <c r="N175" s="11">
        <v>85</v>
      </c>
      <c r="O175" s="6" t="s">
        <v>21</v>
      </c>
    </row>
    <row r="176" spans="1:15" ht="69" customHeight="1">
      <c r="A176" s="5"/>
      <c r="B176" s="5" t="s">
        <v>28</v>
      </c>
      <c r="C176" s="5" t="s">
        <v>29</v>
      </c>
      <c r="D176" s="13">
        <v>8051013867076</v>
      </c>
      <c r="E176" s="5" t="s">
        <v>10</v>
      </c>
      <c r="F176" s="6" t="s">
        <v>33</v>
      </c>
      <c r="G176" s="7" t="s">
        <v>49</v>
      </c>
      <c r="H176" s="5" t="s">
        <v>41</v>
      </c>
      <c r="I176" s="5" t="s">
        <v>61</v>
      </c>
      <c r="J176" s="6" t="s">
        <v>13</v>
      </c>
      <c r="K176" s="9">
        <v>382</v>
      </c>
      <c r="L176" s="10">
        <v>33</v>
      </c>
      <c r="M176" s="20">
        <f t="shared" si="2"/>
        <v>12606</v>
      </c>
      <c r="N176" s="11">
        <v>85</v>
      </c>
      <c r="O176" s="6" t="s">
        <v>21</v>
      </c>
    </row>
    <row r="177" spans="1:15" ht="69" customHeight="1">
      <c r="A177" s="5"/>
      <c r="B177" s="5" t="s">
        <v>28</v>
      </c>
      <c r="C177" s="5" t="s">
        <v>29</v>
      </c>
      <c r="D177" s="13">
        <v>8051013867106</v>
      </c>
      <c r="E177" s="5" t="s">
        <v>10</v>
      </c>
      <c r="F177" s="6" t="s">
        <v>33</v>
      </c>
      <c r="G177" s="7" t="s">
        <v>49</v>
      </c>
      <c r="H177" s="5" t="s">
        <v>41</v>
      </c>
      <c r="I177" s="5" t="s">
        <v>61</v>
      </c>
      <c r="J177" s="6" t="s">
        <v>14</v>
      </c>
      <c r="K177" s="9">
        <v>296</v>
      </c>
      <c r="L177" s="10">
        <v>33</v>
      </c>
      <c r="M177" s="20">
        <f t="shared" si="2"/>
        <v>9768</v>
      </c>
      <c r="N177" s="11">
        <v>85</v>
      </c>
      <c r="O177" s="6" t="s">
        <v>21</v>
      </c>
    </row>
    <row r="178" spans="1:15" ht="60" customHeight="1">
      <c r="A178" s="5"/>
      <c r="B178" s="5" t="s">
        <v>28</v>
      </c>
      <c r="C178" s="5" t="s">
        <v>29</v>
      </c>
      <c r="D178" s="13">
        <v>8051013867113</v>
      </c>
      <c r="E178" s="5" t="s">
        <v>10</v>
      </c>
      <c r="F178" s="6" t="s">
        <v>33</v>
      </c>
      <c r="G178" s="7" t="s">
        <v>49</v>
      </c>
      <c r="H178" s="5" t="s">
        <v>41</v>
      </c>
      <c r="I178" s="5" t="s">
        <v>61</v>
      </c>
      <c r="J178" s="6" t="s">
        <v>15</v>
      </c>
      <c r="K178" s="9">
        <v>154</v>
      </c>
      <c r="L178" s="10">
        <v>33</v>
      </c>
      <c r="M178" s="20">
        <f t="shared" si="2"/>
        <v>5082</v>
      </c>
      <c r="N178" s="11">
        <v>85</v>
      </c>
      <c r="O178" s="6" t="s">
        <v>21</v>
      </c>
    </row>
    <row r="179" spans="1:15" ht="69" customHeight="1">
      <c r="A179" s="5"/>
      <c r="B179" s="5" t="s">
        <v>28</v>
      </c>
      <c r="C179" s="5" t="s">
        <v>29</v>
      </c>
      <c r="D179" s="13">
        <v>8051013867151</v>
      </c>
      <c r="E179" s="5" t="s">
        <v>10</v>
      </c>
      <c r="F179" s="6" t="s">
        <v>33</v>
      </c>
      <c r="G179" s="7" t="s">
        <v>48</v>
      </c>
      <c r="H179" s="5" t="s">
        <v>42</v>
      </c>
      <c r="I179" s="5" t="s">
        <v>61</v>
      </c>
      <c r="J179" s="6" t="s">
        <v>11</v>
      </c>
      <c r="K179" s="9">
        <v>201</v>
      </c>
      <c r="L179" s="10">
        <v>33.5</v>
      </c>
      <c r="M179" s="20">
        <f t="shared" si="2"/>
        <v>6733.5</v>
      </c>
      <c r="N179" s="11">
        <v>85</v>
      </c>
      <c r="O179" s="6" t="s">
        <v>21</v>
      </c>
    </row>
    <row r="180" spans="1:15" ht="69" customHeight="1">
      <c r="A180" s="5"/>
      <c r="B180" s="5" t="s">
        <v>28</v>
      </c>
      <c r="C180" s="5" t="s">
        <v>29</v>
      </c>
      <c r="D180" s="13">
        <v>8051013867144</v>
      </c>
      <c r="E180" s="5" t="s">
        <v>10</v>
      </c>
      <c r="F180" s="6" t="s">
        <v>33</v>
      </c>
      <c r="G180" s="7" t="s">
        <v>48</v>
      </c>
      <c r="H180" s="5" t="s">
        <v>42</v>
      </c>
      <c r="I180" s="5" t="s">
        <v>61</v>
      </c>
      <c r="J180" s="6" t="s">
        <v>12</v>
      </c>
      <c r="K180" s="9">
        <v>184</v>
      </c>
      <c r="L180" s="10">
        <v>33.5</v>
      </c>
      <c r="M180" s="20">
        <f t="shared" si="2"/>
        <v>6164</v>
      </c>
      <c r="N180" s="11">
        <v>85</v>
      </c>
      <c r="O180" s="6" t="s">
        <v>21</v>
      </c>
    </row>
    <row r="181" spans="1:15" ht="69" customHeight="1">
      <c r="A181" s="5"/>
      <c r="B181" s="5" t="s">
        <v>28</v>
      </c>
      <c r="C181" s="5" t="s">
        <v>29</v>
      </c>
      <c r="D181" s="13">
        <v>8051013867137</v>
      </c>
      <c r="E181" s="5" t="s">
        <v>10</v>
      </c>
      <c r="F181" s="6" t="s">
        <v>33</v>
      </c>
      <c r="G181" s="7" t="s">
        <v>48</v>
      </c>
      <c r="H181" s="5" t="s">
        <v>42</v>
      </c>
      <c r="I181" s="5" t="s">
        <v>61</v>
      </c>
      <c r="J181" s="6" t="s">
        <v>13</v>
      </c>
      <c r="K181" s="9">
        <v>153</v>
      </c>
      <c r="L181" s="10">
        <v>33.5</v>
      </c>
      <c r="M181" s="20">
        <f t="shared" si="2"/>
        <v>5125.5</v>
      </c>
      <c r="N181" s="11">
        <v>85</v>
      </c>
      <c r="O181" s="6" t="s">
        <v>21</v>
      </c>
    </row>
    <row r="182" spans="1:15" ht="69" customHeight="1">
      <c r="A182" s="5"/>
      <c r="B182" s="5" t="s">
        <v>28</v>
      </c>
      <c r="C182" s="5" t="s">
        <v>29</v>
      </c>
      <c r="D182" s="13">
        <v>8051013867168</v>
      </c>
      <c r="E182" s="5" t="s">
        <v>10</v>
      </c>
      <c r="F182" s="6" t="s">
        <v>33</v>
      </c>
      <c r="G182" s="7" t="s">
        <v>48</v>
      </c>
      <c r="H182" s="5" t="s">
        <v>42</v>
      </c>
      <c r="I182" s="5" t="s">
        <v>61</v>
      </c>
      <c r="J182" s="6" t="s">
        <v>14</v>
      </c>
      <c r="K182" s="9">
        <v>127</v>
      </c>
      <c r="L182" s="10">
        <v>33.5</v>
      </c>
      <c r="M182" s="20">
        <f t="shared" si="2"/>
        <v>4254.5</v>
      </c>
      <c r="N182" s="11">
        <v>85</v>
      </c>
      <c r="O182" s="6" t="s">
        <v>21</v>
      </c>
    </row>
    <row r="183" spans="1:15" ht="60" customHeight="1">
      <c r="A183" s="5"/>
      <c r="B183" s="5" t="s">
        <v>28</v>
      </c>
      <c r="C183" s="5" t="s">
        <v>29</v>
      </c>
      <c r="D183" s="13">
        <v>8051013867175</v>
      </c>
      <c r="E183" s="5" t="s">
        <v>10</v>
      </c>
      <c r="F183" s="6" t="s">
        <v>33</v>
      </c>
      <c r="G183" s="7" t="s">
        <v>48</v>
      </c>
      <c r="H183" s="5" t="s">
        <v>42</v>
      </c>
      <c r="I183" s="5" t="s">
        <v>61</v>
      </c>
      <c r="J183" s="6" t="s">
        <v>15</v>
      </c>
      <c r="K183" s="9">
        <v>161</v>
      </c>
      <c r="L183" s="10">
        <v>33.5</v>
      </c>
      <c r="M183" s="20">
        <f t="shared" si="2"/>
        <v>5393.5</v>
      </c>
      <c r="N183" s="11">
        <v>85</v>
      </c>
      <c r="O183" s="6" t="s">
        <v>21</v>
      </c>
    </row>
    <row r="184" spans="1:15" ht="69" customHeight="1">
      <c r="A184" s="5"/>
      <c r="B184" s="5" t="s">
        <v>28</v>
      </c>
      <c r="C184" s="5" t="s">
        <v>29</v>
      </c>
      <c r="D184" s="13">
        <v>8051013867212</v>
      </c>
      <c r="E184" s="5" t="s">
        <v>10</v>
      </c>
      <c r="F184" s="6" t="s">
        <v>33</v>
      </c>
      <c r="G184" s="7" t="s">
        <v>46</v>
      </c>
      <c r="H184" s="5" t="s">
        <v>44</v>
      </c>
      <c r="I184" s="5" t="s">
        <v>61</v>
      </c>
      <c r="J184" s="6" t="s">
        <v>11</v>
      </c>
      <c r="K184" s="9">
        <v>50</v>
      </c>
      <c r="L184" s="10">
        <v>33.5</v>
      </c>
      <c r="M184" s="20">
        <f t="shared" si="2"/>
        <v>1675</v>
      </c>
      <c r="N184" s="11">
        <v>85</v>
      </c>
      <c r="O184" s="6" t="s">
        <v>21</v>
      </c>
    </row>
    <row r="185" spans="1:15" ht="69" customHeight="1">
      <c r="A185" s="5"/>
      <c r="B185" s="5" t="s">
        <v>28</v>
      </c>
      <c r="C185" s="5" t="s">
        <v>29</v>
      </c>
      <c r="D185" s="13">
        <v>8051013867205</v>
      </c>
      <c r="E185" s="5" t="s">
        <v>10</v>
      </c>
      <c r="F185" s="6" t="s">
        <v>33</v>
      </c>
      <c r="G185" s="7" t="s">
        <v>46</v>
      </c>
      <c r="H185" s="5" t="s">
        <v>44</v>
      </c>
      <c r="I185" s="5" t="s">
        <v>61</v>
      </c>
      <c r="J185" s="6" t="s">
        <v>12</v>
      </c>
      <c r="K185" s="9">
        <v>100</v>
      </c>
      <c r="L185" s="10">
        <v>33.5</v>
      </c>
      <c r="M185" s="20">
        <f t="shared" si="2"/>
        <v>3350</v>
      </c>
      <c r="N185" s="11">
        <v>85</v>
      </c>
      <c r="O185" s="6" t="s">
        <v>21</v>
      </c>
    </row>
    <row r="186" spans="1:15" ht="69" customHeight="1">
      <c r="A186" s="5"/>
      <c r="B186" s="5" t="s">
        <v>28</v>
      </c>
      <c r="C186" s="5" t="s">
        <v>29</v>
      </c>
      <c r="D186" s="13">
        <v>8051013867199</v>
      </c>
      <c r="E186" s="5" t="s">
        <v>10</v>
      </c>
      <c r="F186" s="6" t="s">
        <v>33</v>
      </c>
      <c r="G186" s="7" t="s">
        <v>46</v>
      </c>
      <c r="H186" s="5" t="s">
        <v>44</v>
      </c>
      <c r="I186" s="5" t="s">
        <v>61</v>
      </c>
      <c r="J186" s="6" t="s">
        <v>13</v>
      </c>
      <c r="K186" s="9">
        <v>73</v>
      </c>
      <c r="L186" s="10">
        <v>33.5</v>
      </c>
      <c r="M186" s="20">
        <f t="shared" si="2"/>
        <v>2445.5</v>
      </c>
      <c r="N186" s="11">
        <v>85</v>
      </c>
      <c r="O186" s="6" t="s">
        <v>21</v>
      </c>
    </row>
    <row r="187" spans="1:15" ht="69" customHeight="1">
      <c r="A187" s="5"/>
      <c r="B187" s="5" t="s">
        <v>28</v>
      </c>
      <c r="C187" s="5" t="s">
        <v>29</v>
      </c>
      <c r="D187" s="13">
        <v>8051013867229</v>
      </c>
      <c r="E187" s="5" t="s">
        <v>10</v>
      </c>
      <c r="F187" s="6" t="s">
        <v>33</v>
      </c>
      <c r="G187" s="7" t="s">
        <v>46</v>
      </c>
      <c r="H187" s="5" t="s">
        <v>44</v>
      </c>
      <c r="I187" s="5" t="s">
        <v>61</v>
      </c>
      <c r="J187" s="6" t="s">
        <v>14</v>
      </c>
      <c r="K187" s="9">
        <v>41</v>
      </c>
      <c r="L187" s="10">
        <v>33.5</v>
      </c>
      <c r="M187" s="20">
        <f t="shared" si="2"/>
        <v>1373.5</v>
      </c>
      <c r="N187" s="11">
        <v>85</v>
      </c>
      <c r="O187" s="6" t="s">
        <v>21</v>
      </c>
    </row>
    <row r="188" spans="1:15" ht="60" customHeight="1">
      <c r="A188" s="5"/>
      <c r="B188" s="5" t="s">
        <v>28</v>
      </c>
      <c r="C188" s="5" t="s">
        <v>29</v>
      </c>
      <c r="D188" s="13">
        <v>8051013867236</v>
      </c>
      <c r="E188" s="5" t="s">
        <v>10</v>
      </c>
      <c r="F188" s="6" t="s">
        <v>33</v>
      </c>
      <c r="G188" s="7" t="s">
        <v>46</v>
      </c>
      <c r="H188" s="5" t="s">
        <v>44</v>
      </c>
      <c r="I188" s="5" t="s">
        <v>61</v>
      </c>
      <c r="J188" s="6" t="s">
        <v>15</v>
      </c>
      <c r="K188" s="9">
        <v>44</v>
      </c>
      <c r="L188" s="10">
        <v>33.5</v>
      </c>
      <c r="M188" s="20">
        <f t="shared" si="2"/>
        <v>1474</v>
      </c>
      <c r="N188" s="11">
        <v>85</v>
      </c>
      <c r="O188" s="6" t="s">
        <v>21</v>
      </c>
    </row>
    <row r="189" spans="1:15" ht="69" customHeight="1">
      <c r="A189" s="5"/>
      <c r="B189" s="5" t="s">
        <v>28</v>
      </c>
      <c r="C189" s="5" t="s">
        <v>29</v>
      </c>
      <c r="D189" s="13">
        <v>8051013867274</v>
      </c>
      <c r="E189" s="5" t="s">
        <v>10</v>
      </c>
      <c r="F189" s="6" t="s">
        <v>33</v>
      </c>
      <c r="G189" s="7" t="s">
        <v>51</v>
      </c>
      <c r="H189" s="5" t="s">
        <v>54</v>
      </c>
      <c r="I189" s="5" t="s">
        <v>61</v>
      </c>
      <c r="J189" s="6" t="s">
        <v>11</v>
      </c>
      <c r="K189" s="9">
        <v>55</v>
      </c>
      <c r="L189" s="10">
        <v>33.5</v>
      </c>
      <c r="M189" s="20">
        <f t="shared" si="2"/>
        <v>1842.5</v>
      </c>
      <c r="N189" s="11">
        <v>85</v>
      </c>
      <c r="O189" s="6" t="s">
        <v>21</v>
      </c>
    </row>
    <row r="190" spans="1:15" ht="69" customHeight="1">
      <c r="A190" s="5"/>
      <c r="B190" s="5" t="s">
        <v>28</v>
      </c>
      <c r="C190" s="5" t="s">
        <v>29</v>
      </c>
      <c r="D190" s="13">
        <v>8051013867267</v>
      </c>
      <c r="E190" s="5" t="s">
        <v>10</v>
      </c>
      <c r="F190" s="6" t="s">
        <v>33</v>
      </c>
      <c r="G190" s="7" t="s">
        <v>51</v>
      </c>
      <c r="H190" s="5" t="s">
        <v>54</v>
      </c>
      <c r="I190" s="5" t="s">
        <v>61</v>
      </c>
      <c r="J190" s="6" t="s">
        <v>12</v>
      </c>
      <c r="K190" s="9">
        <v>48</v>
      </c>
      <c r="L190" s="10">
        <v>33.5</v>
      </c>
      <c r="M190" s="20">
        <f t="shared" si="2"/>
        <v>1608</v>
      </c>
      <c r="N190" s="11">
        <v>85</v>
      </c>
      <c r="O190" s="6" t="s">
        <v>21</v>
      </c>
    </row>
    <row r="191" spans="1:15" ht="69" customHeight="1">
      <c r="A191" s="5"/>
      <c r="B191" s="5" t="s">
        <v>28</v>
      </c>
      <c r="C191" s="5" t="s">
        <v>29</v>
      </c>
      <c r="D191" s="13">
        <v>8051013867250</v>
      </c>
      <c r="E191" s="5" t="s">
        <v>10</v>
      </c>
      <c r="F191" s="6" t="s">
        <v>33</v>
      </c>
      <c r="G191" s="7" t="s">
        <v>51</v>
      </c>
      <c r="H191" s="5" t="s">
        <v>54</v>
      </c>
      <c r="I191" s="5" t="s">
        <v>61</v>
      </c>
      <c r="J191" s="6" t="s">
        <v>13</v>
      </c>
      <c r="K191" s="9">
        <v>20</v>
      </c>
      <c r="L191" s="10">
        <v>33.5</v>
      </c>
      <c r="M191" s="20">
        <f t="shared" si="2"/>
        <v>670</v>
      </c>
      <c r="N191" s="11">
        <v>85</v>
      </c>
      <c r="O191" s="6" t="s">
        <v>21</v>
      </c>
    </row>
    <row r="192" spans="1:15" ht="69" customHeight="1">
      <c r="A192" s="5"/>
      <c r="B192" s="5" t="s">
        <v>28</v>
      </c>
      <c r="C192" s="5" t="s">
        <v>29</v>
      </c>
      <c r="D192" s="13">
        <v>8051013867281</v>
      </c>
      <c r="E192" s="5" t="s">
        <v>10</v>
      </c>
      <c r="F192" s="6" t="s">
        <v>33</v>
      </c>
      <c r="G192" s="7" t="s">
        <v>51</v>
      </c>
      <c r="H192" s="5" t="s">
        <v>54</v>
      </c>
      <c r="I192" s="5" t="s">
        <v>61</v>
      </c>
      <c r="J192" s="6" t="s">
        <v>14</v>
      </c>
      <c r="K192" s="9">
        <v>0</v>
      </c>
      <c r="L192" s="10">
        <v>33.5</v>
      </c>
      <c r="M192" s="20">
        <f t="shared" si="2"/>
        <v>0</v>
      </c>
      <c r="N192" s="11">
        <v>85</v>
      </c>
      <c r="O192" s="6" t="s">
        <v>21</v>
      </c>
    </row>
    <row r="193" spans="1:15" ht="66" customHeight="1">
      <c r="A193" s="5"/>
      <c r="B193" s="5" t="s">
        <v>28</v>
      </c>
      <c r="C193" s="5" t="s">
        <v>29</v>
      </c>
      <c r="D193" s="13">
        <v>8051013867298</v>
      </c>
      <c r="E193" s="5" t="s">
        <v>10</v>
      </c>
      <c r="F193" s="6" t="s">
        <v>33</v>
      </c>
      <c r="G193" s="7" t="s">
        <v>51</v>
      </c>
      <c r="H193" s="5" t="s">
        <v>54</v>
      </c>
      <c r="I193" s="5" t="s">
        <v>61</v>
      </c>
      <c r="J193" s="6" t="s">
        <v>15</v>
      </c>
      <c r="K193" s="9">
        <v>4</v>
      </c>
      <c r="L193" s="10">
        <v>33.5</v>
      </c>
      <c r="M193" s="20">
        <f t="shared" si="2"/>
        <v>134</v>
      </c>
      <c r="N193" s="11">
        <v>85</v>
      </c>
      <c r="O193" s="6" t="s">
        <v>21</v>
      </c>
    </row>
    <row r="194" spans="1:15" ht="69" customHeight="1">
      <c r="A194" s="5"/>
      <c r="B194" s="5" t="s">
        <v>28</v>
      </c>
      <c r="C194" s="5" t="s">
        <v>29</v>
      </c>
      <c r="D194" s="13">
        <v>8051013867335</v>
      </c>
      <c r="E194" s="5" t="s">
        <v>10</v>
      </c>
      <c r="F194" s="6" t="s">
        <v>33</v>
      </c>
      <c r="G194" s="7" t="s">
        <v>52</v>
      </c>
      <c r="H194" s="5" t="s">
        <v>56</v>
      </c>
      <c r="I194" s="5" t="s">
        <v>61</v>
      </c>
      <c r="J194" s="6" t="s">
        <v>11</v>
      </c>
      <c r="K194" s="9">
        <v>60</v>
      </c>
      <c r="L194" s="10">
        <v>33.5</v>
      </c>
      <c r="M194" s="20">
        <f t="shared" si="2"/>
        <v>2010</v>
      </c>
      <c r="N194" s="11">
        <v>85</v>
      </c>
      <c r="O194" s="6" t="s">
        <v>21</v>
      </c>
    </row>
    <row r="195" spans="1:15" ht="69" customHeight="1">
      <c r="A195" s="5"/>
      <c r="B195" s="5" t="s">
        <v>28</v>
      </c>
      <c r="C195" s="5" t="s">
        <v>29</v>
      </c>
      <c r="D195" s="13">
        <v>8051013867328</v>
      </c>
      <c r="E195" s="5" t="s">
        <v>10</v>
      </c>
      <c r="F195" s="6" t="s">
        <v>33</v>
      </c>
      <c r="G195" s="7" t="s">
        <v>52</v>
      </c>
      <c r="H195" s="5" t="s">
        <v>56</v>
      </c>
      <c r="I195" s="5" t="s">
        <v>61</v>
      </c>
      <c r="J195" s="6" t="s">
        <v>12</v>
      </c>
      <c r="K195" s="9">
        <v>67</v>
      </c>
      <c r="L195" s="10">
        <v>33.5</v>
      </c>
      <c r="M195" s="20">
        <f t="shared" si="2"/>
        <v>2244.5</v>
      </c>
      <c r="N195" s="11">
        <v>85</v>
      </c>
      <c r="O195" s="6" t="s">
        <v>21</v>
      </c>
    </row>
    <row r="196" spans="1:15" ht="69" customHeight="1">
      <c r="A196" s="5"/>
      <c r="B196" s="5" t="s">
        <v>28</v>
      </c>
      <c r="C196" s="5" t="s">
        <v>29</v>
      </c>
      <c r="D196" s="13">
        <v>8051013867311</v>
      </c>
      <c r="E196" s="5" t="s">
        <v>10</v>
      </c>
      <c r="F196" s="6" t="s">
        <v>33</v>
      </c>
      <c r="G196" s="7" t="s">
        <v>52</v>
      </c>
      <c r="H196" s="5" t="s">
        <v>56</v>
      </c>
      <c r="I196" s="5" t="s">
        <v>61</v>
      </c>
      <c r="J196" s="6" t="s">
        <v>13</v>
      </c>
      <c r="K196" s="9">
        <v>40</v>
      </c>
      <c r="L196" s="10">
        <v>33.5</v>
      </c>
      <c r="M196" s="20">
        <f t="shared" si="2"/>
        <v>1340</v>
      </c>
      <c r="N196" s="11">
        <v>85</v>
      </c>
      <c r="O196" s="6" t="s">
        <v>21</v>
      </c>
    </row>
    <row r="197" spans="1:15" ht="69" customHeight="1">
      <c r="A197" s="5"/>
      <c r="B197" s="5" t="s">
        <v>28</v>
      </c>
      <c r="C197" s="5" t="s">
        <v>29</v>
      </c>
      <c r="D197" s="13">
        <v>8051013867342</v>
      </c>
      <c r="E197" s="5" t="s">
        <v>10</v>
      </c>
      <c r="F197" s="6" t="s">
        <v>33</v>
      </c>
      <c r="G197" s="7" t="s">
        <v>52</v>
      </c>
      <c r="H197" s="5" t="s">
        <v>56</v>
      </c>
      <c r="I197" s="5" t="s">
        <v>61</v>
      </c>
      <c r="J197" s="6" t="s">
        <v>14</v>
      </c>
      <c r="K197" s="9">
        <v>15</v>
      </c>
      <c r="L197" s="10">
        <v>33.5</v>
      </c>
      <c r="M197" s="20">
        <f t="shared" ref="M197:M198" si="3">L197*K197</f>
        <v>502.5</v>
      </c>
      <c r="N197" s="11">
        <v>85</v>
      </c>
      <c r="O197" s="6" t="s">
        <v>21</v>
      </c>
    </row>
    <row r="198" spans="1:15" ht="54.95" customHeight="1">
      <c r="A198" s="5"/>
      <c r="B198" s="5" t="s">
        <v>28</v>
      </c>
      <c r="C198" s="5" t="s">
        <v>29</v>
      </c>
      <c r="D198" s="13">
        <v>8051013867359</v>
      </c>
      <c r="E198" s="5" t="s">
        <v>10</v>
      </c>
      <c r="F198" s="6" t="s">
        <v>33</v>
      </c>
      <c r="G198" s="7" t="s">
        <v>52</v>
      </c>
      <c r="H198" s="5" t="s">
        <v>56</v>
      </c>
      <c r="I198" s="5" t="s">
        <v>61</v>
      </c>
      <c r="J198" s="6" t="s">
        <v>15</v>
      </c>
      <c r="K198" s="9">
        <v>9</v>
      </c>
      <c r="L198" s="10">
        <v>33.5</v>
      </c>
      <c r="M198" s="20">
        <f t="shared" si="3"/>
        <v>301.5</v>
      </c>
      <c r="N198" s="11">
        <v>85</v>
      </c>
      <c r="O198" s="6" t="s">
        <v>21</v>
      </c>
    </row>
    <row r="199" spans="1:15">
      <c r="N199" s="4"/>
    </row>
  </sheetData>
  <mergeCells count="2">
    <mergeCell ref="A1:O1"/>
    <mergeCell ref="A2:O2"/>
  </mergeCells>
  <phoneticPr fontId="6" type="noConversion"/>
  <conditionalFormatting sqref="K3:M198">
    <cfRule type="cellIs" dxfId="1" priority="3" operator="lessThan">
      <formula>0</formula>
    </cfRule>
  </conditionalFormatting>
  <conditionalFormatting sqref="D1:D1048576">
    <cfRule type="duplicateValues" dxfId="0" priority="4"/>
  </conditionalFormatting>
  <pageMargins left="0.7" right="0.7" top="0.75" bottom="0.75" header="0.3" footer="0.3"/>
  <pageSetup paperSize="8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2020-05-17T10:31:36Z</cp:lastPrinted>
  <dcterms:created xsi:type="dcterms:W3CDTF">2019-10-09T13:07:11Z</dcterms:created>
  <dcterms:modified xsi:type="dcterms:W3CDTF">2020-06-25T10:23:34Z</dcterms:modified>
  <cp:category/>
</cp:coreProperties>
</file>